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ard\Documents\Work stuff\2023\Deeply rooted\FALL\bid docs\"/>
    </mc:Choice>
  </mc:AlternateContent>
  <xr:revisionPtr revIDLastSave="0" documentId="8_{BCFE0D70-0E6E-465F-882C-A98DA1D76F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roup A - Haddington" sheetId="1" r:id="rId1"/>
    <sheet name="Group B - Mill Creek" sheetId="2" r:id="rId2"/>
    <sheet name="Group C- Cobbs Creek" sheetId="3" r:id="rId3"/>
    <sheet name="Group D - Kingsessing" sheetId="4" r:id="rId4"/>
    <sheet name="Group E - Paschall" sheetId="5" r:id="rId5"/>
    <sheet name="Group F - Elmwood" sheetId="6" r:id="rId6"/>
    <sheet name="Group G - Carrol Park" sheetId="7" r:id="rId7"/>
  </sheets>
  <definedNames>
    <definedName name="_xlnm.Print_Area" localSheetId="0">'Group A - Haddington'!$A$1:$D$120</definedName>
    <definedName name="_xlnm.Print_Area" localSheetId="2">'Group C- Cobbs Creek'!$A$1:$D$439</definedName>
    <definedName name="_xlnm.Print_Area" localSheetId="3">'Group D - Kingsessing'!$A$1:$D$241</definedName>
    <definedName name="_xlnm.Print_Area" localSheetId="4">'Group E - Paschall'!$A$1:$D$238</definedName>
    <definedName name="_xlnm.Print_Area" localSheetId="5">'Group F - Elmwood'!$A$1:$D$465</definedName>
    <definedName name="_xlnm.Print_Area" localSheetId="6">'Group G - Carrol Park'!$A$1:$D$133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7" l="1"/>
  <c r="D130" i="7"/>
  <c r="D129" i="7"/>
  <c r="D128" i="7"/>
  <c r="D127" i="7"/>
  <c r="D126" i="7"/>
  <c r="D125" i="7"/>
  <c r="D124" i="7"/>
  <c r="D123" i="7"/>
  <c r="D23" i="7"/>
  <c r="B465" i="6"/>
  <c r="D463" i="6"/>
  <c r="D359" i="6"/>
  <c r="D235" i="5" l="1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30" i="4"/>
  <c r="D229" i="4"/>
  <c r="D228" i="4"/>
  <c r="D227" i="4"/>
  <c r="D226" i="4"/>
  <c r="D233" i="4"/>
  <c r="D234" i="4"/>
  <c r="D235" i="4"/>
  <c r="D236" i="4"/>
  <c r="D237" i="4"/>
  <c r="D238" i="4"/>
  <c r="D239" i="4"/>
  <c r="D184" i="4"/>
  <c r="D424" i="6"/>
  <c r="D423" i="6"/>
  <c r="D421" i="6"/>
  <c r="D420" i="6"/>
  <c r="D409" i="6"/>
  <c r="D407" i="6"/>
  <c r="D406" i="6"/>
  <c r="D395" i="6"/>
  <c r="D394" i="6"/>
  <c r="D393" i="6"/>
  <c r="D391" i="6"/>
  <c r="D390" i="6"/>
  <c r="D379" i="6"/>
  <c r="D378" i="6"/>
  <c r="D376" i="6"/>
  <c r="D375" i="6"/>
  <c r="D364" i="6"/>
  <c r="D363" i="6"/>
  <c r="D362" i="6"/>
  <c r="D361" i="6"/>
  <c r="D358" i="6"/>
  <c r="D347" i="6"/>
  <c r="D345" i="6"/>
  <c r="D344" i="6"/>
  <c r="D333" i="6"/>
  <c r="D332" i="6"/>
  <c r="D331" i="6"/>
  <c r="D329" i="6"/>
  <c r="D328" i="6"/>
  <c r="D317" i="6"/>
  <c r="D316" i="6"/>
  <c r="D315" i="6"/>
  <c r="D313" i="6"/>
  <c r="D312" i="6"/>
  <c r="D301" i="6"/>
  <c r="D299" i="6"/>
  <c r="D298" i="6"/>
  <c r="D287" i="6"/>
  <c r="D285" i="6"/>
  <c r="D284" i="6"/>
  <c r="D273" i="6"/>
  <c r="D271" i="6"/>
  <c r="D270" i="6"/>
  <c r="D259" i="6"/>
  <c r="D258" i="6"/>
  <c r="D257" i="6"/>
  <c r="D256" i="6"/>
  <c r="D255" i="6"/>
  <c r="D253" i="6"/>
  <c r="D252" i="6"/>
  <c r="D241" i="6"/>
  <c r="D239" i="6"/>
  <c r="D238" i="6"/>
  <c r="D227" i="6"/>
  <c r="D225" i="6"/>
  <c r="D224" i="6"/>
  <c r="D213" i="6"/>
  <c r="D211" i="6"/>
  <c r="D210" i="6"/>
  <c r="D198" i="6"/>
  <c r="D197" i="6"/>
  <c r="D186" i="6"/>
  <c r="D184" i="6"/>
  <c r="D183" i="6"/>
  <c r="D172" i="6"/>
  <c r="D171" i="6"/>
  <c r="D170" i="6"/>
  <c r="D168" i="6"/>
  <c r="D167" i="6"/>
  <c r="D156" i="6"/>
  <c r="D155" i="6"/>
  <c r="D153" i="6"/>
  <c r="D152" i="6"/>
  <c r="D141" i="6"/>
  <c r="D139" i="6"/>
  <c r="D138" i="6"/>
  <c r="D127" i="6"/>
  <c r="D126" i="6"/>
  <c r="D124" i="6"/>
  <c r="D123" i="6"/>
  <c r="D112" i="6"/>
  <c r="D111" i="6"/>
  <c r="D109" i="6"/>
  <c r="D108" i="6"/>
  <c r="D97" i="6"/>
  <c r="D95" i="6"/>
  <c r="D94" i="6"/>
  <c r="D83" i="6"/>
  <c r="D82" i="6"/>
  <c r="D80" i="6"/>
  <c r="D79" i="6"/>
  <c r="D69" i="6"/>
  <c r="B71" i="6" s="1"/>
  <c r="D65" i="6"/>
  <c r="D54" i="6"/>
  <c r="D53" i="6"/>
  <c r="D52" i="6"/>
  <c r="D50" i="6"/>
  <c r="D49" i="6"/>
  <c r="D38" i="6"/>
  <c r="D37" i="6"/>
  <c r="D36" i="6"/>
  <c r="D34" i="6"/>
  <c r="D33" i="6"/>
  <c r="D22" i="6"/>
  <c r="D20" i="6"/>
  <c r="D19" i="6"/>
  <c r="D8" i="6"/>
  <c r="D6" i="6"/>
  <c r="D5" i="6"/>
  <c r="D432" i="3"/>
  <c r="D433" i="3"/>
  <c r="D434" i="3"/>
  <c r="D435" i="3"/>
  <c r="D436" i="3"/>
  <c r="D429" i="3"/>
  <c r="D67" i="5"/>
  <c r="B438" i="3"/>
  <c r="B198" i="2"/>
  <c r="D431" i="3"/>
  <c r="D430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B411" i="6" l="1"/>
  <c r="B414" i="6" s="1"/>
  <c r="D462" i="6" s="1"/>
  <c r="B367" i="6"/>
  <c r="B369" i="6" s="1"/>
  <c r="D459" i="6" s="1"/>
  <c r="B114" i="6"/>
  <c r="B117" i="6" s="1"/>
  <c r="D442" i="6" s="1"/>
  <c r="B201" i="6"/>
  <c r="B204" i="6" s="1"/>
  <c r="D448" i="6" s="1"/>
  <c r="B24" i="6"/>
  <c r="B27" i="6" s="1"/>
  <c r="D436" i="6" s="1"/>
  <c r="B129" i="6"/>
  <c r="B132" i="6" s="1"/>
  <c r="D443" i="6" s="1"/>
  <c r="B85" i="6"/>
  <c r="B88" i="6" s="1"/>
  <c r="D440" i="6" s="1"/>
  <c r="B99" i="6"/>
  <c r="B102" i="6" s="1"/>
  <c r="D441" i="6" s="1"/>
  <c r="B143" i="6"/>
  <c r="B56" i="6"/>
  <c r="B59" i="6" s="1"/>
  <c r="D438" i="6" s="1"/>
  <c r="B40" i="6"/>
  <c r="B43" i="6" s="1"/>
  <c r="D437" i="6" s="1"/>
  <c r="B10" i="6"/>
  <c r="B13" i="6" s="1"/>
  <c r="D435" i="6" s="1"/>
  <c r="B381" i="6"/>
  <c r="B384" i="6" s="1"/>
  <c r="D460" i="6" s="1"/>
  <c r="B426" i="6"/>
  <c r="B429" i="6" s="1"/>
  <c r="B158" i="6"/>
  <c r="B161" i="6" s="1"/>
  <c r="D445" i="6" s="1"/>
  <c r="B261" i="6"/>
  <c r="B237" i="5"/>
  <c r="B303" i="6"/>
  <c r="B306" i="6" s="1"/>
  <c r="D455" i="6" s="1"/>
  <c r="B174" i="6"/>
  <c r="B177" i="6" s="1"/>
  <c r="D446" i="6" s="1"/>
  <c r="B243" i="6"/>
  <c r="B246" i="6" s="1"/>
  <c r="D451" i="6" s="1"/>
  <c r="B289" i="6"/>
  <c r="B292" i="6" s="1"/>
  <c r="D454" i="6" s="1"/>
  <c r="B349" i="6"/>
  <c r="B352" i="6" s="1"/>
  <c r="D458" i="6" s="1"/>
  <c r="B67" i="6"/>
  <c r="B73" i="6" s="1"/>
  <c r="D439" i="6" s="1"/>
  <c r="B229" i="6"/>
  <c r="B232" i="6" s="1"/>
  <c r="D450" i="6" s="1"/>
  <c r="B335" i="6"/>
  <c r="B338" i="6" s="1"/>
  <c r="D457" i="6" s="1"/>
  <c r="B397" i="6"/>
  <c r="B400" i="6" s="1"/>
  <c r="D461" i="6" s="1"/>
  <c r="B319" i="6"/>
  <c r="B322" i="6" s="1"/>
  <c r="D456" i="6" s="1"/>
  <c r="B275" i="6"/>
  <c r="B278" i="6" s="1"/>
  <c r="D453" i="6" s="1"/>
  <c r="B188" i="6"/>
  <c r="B191" i="6" s="1"/>
  <c r="D447" i="6" s="1"/>
  <c r="B215" i="6"/>
  <c r="B218" i="6" s="1"/>
  <c r="D449" i="6" s="1"/>
  <c r="D99" i="2"/>
  <c r="B264" i="6" l="1"/>
  <c r="D452" i="6" s="1"/>
  <c r="B146" i="6"/>
  <c r="D444" i="6" s="1"/>
  <c r="D113" i="7"/>
  <c r="D112" i="7"/>
  <c r="D110" i="7"/>
  <c r="D109" i="7"/>
  <c r="D98" i="7"/>
  <c r="D97" i="7"/>
  <c r="D95" i="7"/>
  <c r="D94" i="7"/>
  <c r="D83" i="7"/>
  <c r="D82" i="7"/>
  <c r="D81" i="7"/>
  <c r="D79" i="7"/>
  <c r="D78" i="7"/>
  <c r="D67" i="7"/>
  <c r="D65" i="7"/>
  <c r="D64" i="7"/>
  <c r="D53" i="7"/>
  <c r="D51" i="7"/>
  <c r="D50" i="7"/>
  <c r="D39" i="7"/>
  <c r="D38" i="7"/>
  <c r="D37" i="7"/>
  <c r="D35" i="7"/>
  <c r="D34" i="7"/>
  <c r="D22" i="7"/>
  <c r="D20" i="7"/>
  <c r="D19" i="7"/>
  <c r="D8" i="7"/>
  <c r="D6" i="7"/>
  <c r="D5" i="7"/>
  <c r="D212" i="5"/>
  <c r="D210" i="5"/>
  <c r="D209" i="5"/>
  <c r="D198" i="5"/>
  <c r="D196" i="5"/>
  <c r="D195" i="5"/>
  <c r="D184" i="5"/>
  <c r="D182" i="5"/>
  <c r="D181" i="5"/>
  <c r="D170" i="5"/>
  <c r="D168" i="5"/>
  <c r="D167" i="5"/>
  <c r="D156" i="5"/>
  <c r="D155" i="5"/>
  <c r="D153" i="5"/>
  <c r="D152" i="5"/>
  <c r="D141" i="5"/>
  <c r="D139" i="5"/>
  <c r="D138" i="5"/>
  <c r="D127" i="5"/>
  <c r="D125" i="5"/>
  <c r="D124" i="5"/>
  <c r="D113" i="5"/>
  <c r="D112" i="5"/>
  <c r="D110" i="5"/>
  <c r="D109" i="5"/>
  <c r="D98" i="5"/>
  <c r="D97" i="5"/>
  <c r="D95" i="5"/>
  <c r="D94" i="5"/>
  <c r="D83" i="5"/>
  <c r="D82" i="5"/>
  <c r="D80" i="5"/>
  <c r="D79" i="5"/>
  <c r="D68" i="5"/>
  <c r="D65" i="5"/>
  <c r="D64" i="5"/>
  <c r="D53" i="5"/>
  <c r="D52" i="5"/>
  <c r="D50" i="5"/>
  <c r="D49" i="5"/>
  <c r="D38" i="5"/>
  <c r="D36" i="5"/>
  <c r="D35" i="5"/>
  <c r="D24" i="5"/>
  <c r="D22" i="5"/>
  <c r="D21" i="5"/>
  <c r="D10" i="5"/>
  <c r="D9" i="5"/>
  <c r="D8" i="5"/>
  <c r="D6" i="5"/>
  <c r="D5" i="5"/>
  <c r="D215" i="4"/>
  <c r="D213" i="4"/>
  <c r="D212" i="4"/>
  <c r="D201" i="4"/>
  <c r="D200" i="4"/>
  <c r="D198" i="4"/>
  <c r="D197" i="4"/>
  <c r="D186" i="4"/>
  <c r="D185" i="4"/>
  <c r="D182" i="4"/>
  <c r="D181" i="4"/>
  <c r="D170" i="4"/>
  <c r="D169" i="4"/>
  <c r="D167" i="4"/>
  <c r="D166" i="4"/>
  <c r="D155" i="4"/>
  <c r="D153" i="4"/>
  <c r="D152" i="4"/>
  <c r="D141" i="4"/>
  <c r="D140" i="4"/>
  <c r="D138" i="4"/>
  <c r="D137" i="4"/>
  <c r="D126" i="4"/>
  <c r="D124" i="4"/>
  <c r="D123" i="4"/>
  <c r="D112" i="4"/>
  <c r="D111" i="4"/>
  <c r="D109" i="4"/>
  <c r="D108" i="4"/>
  <c r="D97" i="4"/>
  <c r="D96" i="4"/>
  <c r="D94" i="4"/>
  <c r="D93" i="4"/>
  <c r="D82" i="4"/>
  <c r="D80" i="4"/>
  <c r="D79" i="4"/>
  <c r="D68" i="4"/>
  <c r="D67" i="4"/>
  <c r="D65" i="4"/>
  <c r="D64" i="4"/>
  <c r="D53" i="4"/>
  <c r="D52" i="4"/>
  <c r="D51" i="4"/>
  <c r="D49" i="4"/>
  <c r="D48" i="4"/>
  <c r="D37" i="4"/>
  <c r="D35" i="4"/>
  <c r="D34" i="4"/>
  <c r="D23" i="4"/>
  <c r="D21" i="4"/>
  <c r="D20" i="4"/>
  <c r="D9" i="4"/>
  <c r="D8" i="4"/>
  <c r="D6" i="4"/>
  <c r="D5" i="4"/>
  <c r="D400" i="3"/>
  <c r="D398" i="3"/>
  <c r="D397" i="3"/>
  <c r="D386" i="3"/>
  <c r="D384" i="3"/>
  <c r="D383" i="3"/>
  <c r="D372" i="3"/>
  <c r="D371" i="3"/>
  <c r="D369" i="3"/>
  <c r="D368" i="3"/>
  <c r="D357" i="3"/>
  <c r="D355" i="3"/>
  <c r="D354" i="3"/>
  <c r="D343" i="3"/>
  <c r="D341" i="3"/>
  <c r="D340" i="3"/>
  <c r="D329" i="3"/>
  <c r="D328" i="3"/>
  <c r="D326" i="3"/>
  <c r="D325" i="3"/>
  <c r="D314" i="3"/>
  <c r="D313" i="3"/>
  <c r="D311" i="3"/>
  <c r="D310" i="3"/>
  <c r="D299" i="3"/>
  <c r="D297" i="3"/>
  <c r="D296" i="3"/>
  <c r="D285" i="3"/>
  <c r="D283" i="3"/>
  <c r="D282" i="3"/>
  <c r="D271" i="3"/>
  <c r="D270" i="3"/>
  <c r="D269" i="3"/>
  <c r="D267" i="3"/>
  <c r="D266" i="3"/>
  <c r="D255" i="3"/>
  <c r="D254" i="3"/>
  <c r="D252" i="3"/>
  <c r="D251" i="3"/>
  <c r="D240" i="3"/>
  <c r="D239" i="3"/>
  <c r="D238" i="3"/>
  <c r="D236" i="3"/>
  <c r="D235" i="3"/>
  <c r="D224" i="3"/>
  <c r="D223" i="3"/>
  <c r="D221" i="3"/>
  <c r="D220" i="3"/>
  <c r="D209" i="3"/>
  <c r="D207" i="3"/>
  <c r="D206" i="3"/>
  <c r="D195" i="3"/>
  <c r="D193" i="3"/>
  <c r="D192" i="3"/>
  <c r="D181" i="3"/>
  <c r="D180" i="3"/>
  <c r="D178" i="3"/>
  <c r="D177" i="3"/>
  <c r="D166" i="3"/>
  <c r="D165" i="3"/>
  <c r="D163" i="3"/>
  <c r="D162" i="3"/>
  <c r="D151" i="3"/>
  <c r="D149" i="3"/>
  <c r="D148" i="3"/>
  <c r="D137" i="3"/>
  <c r="D135" i="3"/>
  <c r="D134" i="3"/>
  <c r="D123" i="3"/>
  <c r="D121" i="3"/>
  <c r="D120" i="3"/>
  <c r="D109" i="3"/>
  <c r="D107" i="3"/>
  <c r="D106" i="3"/>
  <c r="D95" i="3"/>
  <c r="D93" i="3"/>
  <c r="D92" i="3"/>
  <c r="D81" i="3"/>
  <c r="D79" i="3"/>
  <c r="D78" i="3"/>
  <c r="D67" i="3"/>
  <c r="D65" i="3"/>
  <c r="D64" i="3"/>
  <c r="D53" i="3"/>
  <c r="D52" i="3"/>
  <c r="D51" i="3"/>
  <c r="D49" i="3"/>
  <c r="D48" i="3"/>
  <c r="D37" i="3"/>
  <c r="D36" i="3"/>
  <c r="D34" i="3"/>
  <c r="D33" i="3"/>
  <c r="D22" i="3"/>
  <c r="D20" i="3"/>
  <c r="D19" i="3"/>
  <c r="D8" i="3"/>
  <c r="D6" i="3"/>
  <c r="D5" i="3"/>
  <c r="D175" i="2"/>
  <c r="D173" i="2"/>
  <c r="D172" i="2"/>
  <c r="D161" i="2"/>
  <c r="D160" i="2"/>
  <c r="D159" i="2"/>
  <c r="D157" i="2"/>
  <c r="D156" i="2"/>
  <c r="D145" i="2"/>
  <c r="D144" i="2"/>
  <c r="D142" i="2"/>
  <c r="D141" i="2"/>
  <c r="D130" i="2"/>
  <c r="D129" i="2"/>
  <c r="D128" i="2"/>
  <c r="D126" i="2"/>
  <c r="D125" i="2"/>
  <c r="D114" i="2"/>
  <c r="D112" i="2"/>
  <c r="D111" i="2"/>
  <c r="D100" i="2"/>
  <c r="D98" i="2"/>
  <c r="D97" i="2"/>
  <c r="D95" i="2"/>
  <c r="D94" i="2"/>
  <c r="D83" i="2"/>
  <c r="D81" i="2"/>
  <c r="D80" i="2"/>
  <c r="D69" i="2"/>
  <c r="D68" i="2"/>
  <c r="D66" i="2"/>
  <c r="D65" i="2"/>
  <c r="D54" i="2"/>
  <c r="D52" i="2"/>
  <c r="D51" i="2"/>
  <c r="D40" i="2"/>
  <c r="D38" i="2"/>
  <c r="D37" i="2"/>
  <c r="D26" i="2"/>
  <c r="D25" i="2"/>
  <c r="D23" i="2"/>
  <c r="D22" i="2"/>
  <c r="D11" i="2"/>
  <c r="D10" i="2"/>
  <c r="D9" i="2"/>
  <c r="D8" i="2"/>
  <c r="D6" i="2"/>
  <c r="D5" i="2"/>
  <c r="D101" i="1"/>
  <c r="D100" i="1"/>
  <c r="D98" i="1"/>
  <c r="D97" i="1"/>
  <c r="D86" i="1"/>
  <c r="D85" i="1"/>
  <c r="D83" i="1"/>
  <c r="D82" i="1"/>
  <c r="D71" i="1"/>
  <c r="D70" i="1"/>
  <c r="D68" i="1"/>
  <c r="D67" i="1"/>
  <c r="D56" i="1"/>
  <c r="D55" i="1"/>
  <c r="D54" i="1"/>
  <c r="D52" i="1"/>
  <c r="D51" i="1"/>
  <c r="D40" i="1"/>
  <c r="D39" i="1"/>
  <c r="D37" i="1"/>
  <c r="D36" i="1"/>
  <c r="D25" i="1"/>
  <c r="D24" i="1"/>
  <c r="D23" i="1"/>
  <c r="D21" i="1"/>
  <c r="D20" i="1"/>
  <c r="D8" i="1"/>
  <c r="D5" i="1"/>
  <c r="D6" i="1"/>
  <c r="D9" i="1"/>
  <c r="B115" i="7" l="1"/>
  <c r="B118" i="7" s="1"/>
  <c r="B25" i="7"/>
  <c r="B28" i="7" s="1"/>
  <c r="B10" i="7"/>
  <c r="B13" i="7" s="1"/>
  <c r="B100" i="7"/>
  <c r="B103" i="7" s="1"/>
  <c r="B85" i="7"/>
  <c r="B88" i="7" s="1"/>
  <c r="B55" i="7"/>
  <c r="B58" i="7" s="1"/>
  <c r="B41" i="7"/>
  <c r="B44" i="7" s="1"/>
  <c r="B69" i="7"/>
  <c r="B72" i="7" s="1"/>
  <c r="B158" i="5"/>
  <c r="B161" i="5" s="1"/>
  <c r="B203" i="4"/>
  <c r="B206" i="4" s="1"/>
  <c r="B188" i="4"/>
  <c r="B100" i="5"/>
  <c r="B103" i="5" s="1"/>
  <c r="B214" i="5"/>
  <c r="B217" i="5" s="1"/>
  <c r="B85" i="5"/>
  <c r="B88" i="5" s="1"/>
  <c r="B115" i="5"/>
  <c r="B118" i="5" s="1"/>
  <c r="B129" i="5"/>
  <c r="B132" i="5" s="1"/>
  <c r="B40" i="5"/>
  <c r="B43" i="5" s="1"/>
  <c r="B143" i="5"/>
  <c r="B146" i="5" s="1"/>
  <c r="B55" i="5"/>
  <c r="B58" i="5" s="1"/>
  <c r="B26" i="5"/>
  <c r="B29" i="5" s="1"/>
  <c r="B70" i="5"/>
  <c r="B73" i="5" s="1"/>
  <c r="B172" i="5"/>
  <c r="B175" i="5" s="1"/>
  <c r="B186" i="5"/>
  <c r="B189" i="5" s="1"/>
  <c r="B200" i="5"/>
  <c r="B203" i="5" s="1"/>
  <c r="B12" i="5"/>
  <c r="B15" i="5" s="1"/>
  <c r="B25" i="4"/>
  <c r="B28" i="4" s="1"/>
  <c r="B143" i="4"/>
  <c r="B146" i="4" s="1"/>
  <c r="B55" i="4"/>
  <c r="B58" i="4" s="1"/>
  <c r="B157" i="4"/>
  <c r="B160" i="4" s="1"/>
  <c r="B70" i="4"/>
  <c r="B73" i="4" s="1"/>
  <c r="B172" i="4"/>
  <c r="B175" i="4" s="1"/>
  <c r="B39" i="4"/>
  <c r="B42" i="4" s="1"/>
  <c r="B191" i="4"/>
  <c r="B99" i="4"/>
  <c r="B102" i="4" s="1"/>
  <c r="D231" i="4" s="1"/>
  <c r="B84" i="4"/>
  <c r="B87" i="4" s="1"/>
  <c r="B114" i="4"/>
  <c r="B117" i="4" s="1"/>
  <c r="D232" i="4" s="1"/>
  <c r="B128" i="4"/>
  <c r="B131" i="4" s="1"/>
  <c r="B217" i="4"/>
  <c r="B11" i="4"/>
  <c r="B14" i="4" s="1"/>
  <c r="D225" i="4" s="1"/>
  <c r="B331" i="3"/>
  <c r="B334" i="3" s="1"/>
  <c r="B211" i="3"/>
  <c r="B214" i="3" s="1"/>
  <c r="B111" i="3"/>
  <c r="B114" i="3" s="1"/>
  <c r="B139" i="3"/>
  <c r="B142" i="3" s="1"/>
  <c r="B24" i="3"/>
  <c r="B27" i="3" s="1"/>
  <c r="B125" i="3"/>
  <c r="B128" i="3" s="1"/>
  <c r="B226" i="3"/>
  <c r="B229" i="3" s="1"/>
  <c r="B345" i="3"/>
  <c r="B348" i="3" s="1"/>
  <c r="B359" i="3"/>
  <c r="B362" i="3" s="1"/>
  <c r="B55" i="3"/>
  <c r="B58" i="3" s="1"/>
  <c r="B257" i="3"/>
  <c r="B260" i="3" s="1"/>
  <c r="B374" i="3"/>
  <c r="B377" i="3" s="1"/>
  <c r="B69" i="3"/>
  <c r="B72" i="3" s="1"/>
  <c r="B153" i="3"/>
  <c r="B156" i="3" s="1"/>
  <c r="B273" i="3"/>
  <c r="B276" i="3" s="1"/>
  <c r="B388" i="3"/>
  <c r="B83" i="3"/>
  <c r="B86" i="3" s="1"/>
  <c r="B168" i="3"/>
  <c r="B171" i="3" s="1"/>
  <c r="B287" i="3"/>
  <c r="B290" i="3" s="1"/>
  <c r="B402" i="3"/>
  <c r="B242" i="3"/>
  <c r="B245" i="3" s="1"/>
  <c r="B97" i="3"/>
  <c r="B100" i="3" s="1"/>
  <c r="B183" i="3"/>
  <c r="B186" i="3" s="1"/>
  <c r="B301" i="3"/>
  <c r="B304" i="3" s="1"/>
  <c r="B39" i="3"/>
  <c r="B42" i="3" s="1"/>
  <c r="B197" i="3"/>
  <c r="B200" i="3" s="1"/>
  <c r="B316" i="3"/>
  <c r="B319" i="3" s="1"/>
  <c r="B10" i="3"/>
  <c r="B13" i="3" s="1"/>
  <c r="B88" i="1"/>
  <c r="B91" i="1" s="1"/>
  <c r="D116" i="1" s="1"/>
  <c r="B42" i="1"/>
  <c r="B45" i="1" s="1"/>
  <c r="D113" i="1" s="1"/>
  <c r="B58" i="1"/>
  <c r="B61" i="1" s="1"/>
  <c r="D114" i="1" s="1"/>
  <c r="B27" i="1"/>
  <c r="B30" i="1" s="1"/>
  <c r="D112" i="1" s="1"/>
  <c r="B102" i="2"/>
  <c r="B105" i="2" s="1"/>
  <c r="D191" i="2" s="1"/>
  <c r="B132" i="2"/>
  <c r="B135" i="2" s="1"/>
  <c r="D193" i="2" s="1"/>
  <c r="B116" i="2"/>
  <c r="B177" i="2"/>
  <c r="B180" i="2" s="1"/>
  <c r="D196" i="2" s="1"/>
  <c r="B71" i="2"/>
  <c r="B74" i="2" s="1"/>
  <c r="D189" i="2" s="1"/>
  <c r="B147" i="2"/>
  <c r="B150" i="2" s="1"/>
  <c r="D194" i="2" s="1"/>
  <c r="B42" i="2"/>
  <c r="B45" i="2" s="1"/>
  <c r="D187" i="2" s="1"/>
  <c r="B163" i="2"/>
  <c r="B166" i="2" s="1"/>
  <c r="D195" i="2" s="1"/>
  <c r="B56" i="2"/>
  <c r="B59" i="2" s="1"/>
  <c r="D188" i="2" s="1"/>
  <c r="B28" i="2"/>
  <c r="B31" i="2" s="1"/>
  <c r="D186" i="2" s="1"/>
  <c r="B85" i="2"/>
  <c r="B88" i="2" s="1"/>
  <c r="D190" i="2" s="1"/>
  <c r="B13" i="2"/>
  <c r="B16" i="2" s="1"/>
  <c r="D185" i="2" s="1"/>
  <c r="B103" i="1"/>
  <c r="B73" i="1"/>
  <c r="B76" i="1" s="1"/>
  <c r="D115" i="1" s="1"/>
  <c r="B11" i="1"/>
  <c r="B220" i="4" l="1"/>
  <c r="B241" i="4" s="1"/>
  <c r="B119" i="2"/>
  <c r="D192" i="2"/>
  <c r="B106" i="1"/>
  <c r="D117" i="1" s="1"/>
  <c r="B14" i="1"/>
  <c r="D111" i="1" s="1"/>
  <c r="D118" i="1" s="1"/>
</calcChain>
</file>

<file path=xl/sharedStrings.xml><?xml version="1.0" encoding="utf-8"?>
<sst xmlns="http://schemas.openxmlformats.org/spreadsheetml/2006/main" count="1708" uniqueCount="290">
  <si>
    <t>TOTAL COST FOR SITE</t>
  </si>
  <si>
    <t>Total Maintenance</t>
  </si>
  <si>
    <t>Maintenance - mowing lawn (visits)</t>
  </si>
  <si>
    <t>Total Installation</t>
  </si>
  <si>
    <t>Fence Installation (l.f.)</t>
  </si>
  <si>
    <t xml:space="preserve">   -----------</t>
  </si>
  <si>
    <t>Lawn Installation (Grading) (s.f.)</t>
  </si>
  <si>
    <t>Debris Removal</t>
  </si>
  <si>
    <t>Bid Amount</t>
  </si>
  <si>
    <t>Per Unit Cost</t>
  </si>
  <si>
    <t>Units</t>
  </si>
  <si>
    <t>Site/Items</t>
  </si>
  <si>
    <t xml:space="preserve">Sq. Ft. </t>
  </si>
  <si>
    <t>(condition A/soil quantity 00 cu. yds.)</t>
  </si>
  <si>
    <t>Fence Removal (l.f.)</t>
  </si>
  <si>
    <t>Post Removal</t>
  </si>
  <si>
    <t>Stump Removal</t>
  </si>
  <si>
    <t>Tree Removal</t>
  </si>
  <si>
    <t xml:space="preserve">Tree Install </t>
  </si>
  <si>
    <t>BID SUMMARY</t>
  </si>
  <si>
    <t>BID AMOUNT</t>
  </si>
  <si>
    <t>TOTAL INSTALLATION BY SITE</t>
  </si>
  <si>
    <t>VL10702WP _DR</t>
  </si>
  <si>
    <t>20 N 58TH ST</t>
  </si>
  <si>
    <t>VL10705WP _DR</t>
  </si>
  <si>
    <t>VL10712WP _DR</t>
  </si>
  <si>
    <t>5829 RACE ST</t>
  </si>
  <si>
    <t>VL10717WP _DR</t>
  </si>
  <si>
    <t>6045 VINE ST</t>
  </si>
  <si>
    <t>VL10721WP _DR</t>
  </si>
  <si>
    <t>120 N MILLICK ST</t>
  </si>
  <si>
    <t>VL10724WP _DR</t>
  </si>
  <si>
    <t>VL10725WP _DR</t>
  </si>
  <si>
    <t>118 N EDGEWOOD ST</t>
  </si>
  <si>
    <t>VL10728WP _DR</t>
  </si>
  <si>
    <t>913-917 N 45TH ST</t>
  </si>
  <si>
    <t>VL10729WP _DR</t>
  </si>
  <si>
    <t>923-927 N 45TH ST</t>
  </si>
  <si>
    <t>VL10731WP _DR</t>
  </si>
  <si>
    <t>933-935 N 45TH ST</t>
  </si>
  <si>
    <t>VL10732WP _DR</t>
  </si>
  <si>
    <t>VL10735WP _DR</t>
  </si>
  <si>
    <t>968 N 45TH ST</t>
  </si>
  <si>
    <t>(condition C/soil quantity 00 cu. yds.)</t>
  </si>
  <si>
    <t>VL10741WP _DR</t>
  </si>
  <si>
    <t>4510 WYALUSING AVE</t>
  </si>
  <si>
    <t>VL10744WP _DR</t>
  </si>
  <si>
    <t xml:space="preserve">4906 PARRISH ST; 822 N 49TH ST </t>
  </si>
  <si>
    <t>VL10752WP _DR</t>
  </si>
  <si>
    <t>4904 FAIRMOUNT AVE</t>
  </si>
  <si>
    <t>VL10754WP _DR</t>
  </si>
  <si>
    <t>4925-4927 OLIVE ST</t>
  </si>
  <si>
    <t>VL10760WP _DR</t>
  </si>
  <si>
    <t>860 N 44TH ST</t>
  </si>
  <si>
    <t>VL10768WP _DR</t>
  </si>
  <si>
    <t>5157 FUNSTON ST</t>
  </si>
  <si>
    <t>VL10773WP _DR</t>
  </si>
  <si>
    <t>(condition A/soil quantity 5.5 cu. yds.)</t>
  </si>
  <si>
    <t xml:space="preserve">329 N 62ND ST </t>
  </si>
  <si>
    <t>(condition A/soil quantity 11.5 cu. yds.)</t>
  </si>
  <si>
    <t>(condition A/soil quantity 11 cu. yds.)</t>
  </si>
  <si>
    <t>(condition A/soil quantity 10 cu. yds.)</t>
  </si>
  <si>
    <t xml:space="preserve">5645 CHERRY ST </t>
  </si>
  <si>
    <t>(condition A/soil quantity 9 cu. yds.)</t>
  </si>
  <si>
    <t>(condition A/soil quantity 17 cu. yds.)</t>
  </si>
  <si>
    <t>(condition A/soil quantity 20 cu. yds.)</t>
  </si>
  <si>
    <t xml:space="preserve">945 N 45TH ST </t>
  </si>
  <si>
    <t>(condition A/soil quantity 8 cu. yds.)</t>
  </si>
  <si>
    <t>(condition A/soil quantity 36 cu. yds.)</t>
  </si>
  <si>
    <t>(condition A/soil quantity 19 cu. yds.)</t>
  </si>
  <si>
    <t>(condition A/soil quantity 14 cu. yds.)</t>
  </si>
  <si>
    <t xml:space="preserve">5100-5102 FUNSTON ST </t>
  </si>
  <si>
    <t>(condition A/soil quantity 15 cu. yds.)</t>
  </si>
  <si>
    <t>TOTAL COST FOR GROUP</t>
  </si>
  <si>
    <t>VL10774WP _DR</t>
  </si>
  <si>
    <t>7-11 S RUBY ST</t>
  </si>
  <si>
    <t>(condition A/soil quantity 27 cu. yds.)</t>
  </si>
  <si>
    <t>VL10779WP _DR</t>
  </si>
  <si>
    <t>542 S 52ND ST</t>
  </si>
  <si>
    <t>VL10781WP _DR</t>
  </si>
  <si>
    <t>13 S SICKELS ST</t>
  </si>
  <si>
    <t>(condition A/soil quantity 7 cu. yds.)</t>
  </si>
  <si>
    <t>VL10782WP _DR</t>
  </si>
  <si>
    <t>17 S SALFORD ST</t>
  </si>
  <si>
    <t>VL10788WP _DR</t>
  </si>
  <si>
    <t>218 S CECIL ST</t>
  </si>
  <si>
    <t>VL10789WP _DR</t>
  </si>
  <si>
    <t>261 S CECIL ST</t>
  </si>
  <si>
    <t>VL10791WP _DR</t>
  </si>
  <si>
    <t>832 S CECIL ST</t>
  </si>
  <si>
    <t>(condition A/soil quantity 12 cu. yds.)</t>
  </si>
  <si>
    <t>VL10796WP _DR</t>
  </si>
  <si>
    <t>610 S 54TH ST</t>
  </si>
  <si>
    <t>VL10797WP _DR</t>
  </si>
  <si>
    <t>234 S ALDEN ST</t>
  </si>
  <si>
    <t>VL10798WP _DR</t>
  </si>
  <si>
    <t>726 S ALDEN ST</t>
  </si>
  <si>
    <t>VL10800WP _DR</t>
  </si>
  <si>
    <t>449 S 60TH ST</t>
  </si>
  <si>
    <t>VL10803WP _DR</t>
  </si>
  <si>
    <t>5710-5712 MARKET ST</t>
  </si>
  <si>
    <t>(condition A/soil quantity 44 cu. yds.)</t>
  </si>
  <si>
    <t>VL10805WP _DR</t>
  </si>
  <si>
    <t>5522 CHANCELLOR ST</t>
  </si>
  <si>
    <t>VL10806WP _DR</t>
  </si>
  <si>
    <t>5545 CHANCELLOR ST</t>
  </si>
  <si>
    <t>VL10807WP _DR</t>
  </si>
  <si>
    <t>5245 IRVING ST</t>
  </si>
  <si>
    <t>VL10809WP _DR</t>
  </si>
  <si>
    <t>5549-5551 LOCUST ST</t>
  </si>
  <si>
    <t>(condition A/soil quantity 23 cu. yds.)</t>
  </si>
  <si>
    <t>VL10810WP _DR</t>
  </si>
  <si>
    <t>5410 SPRUCE ST</t>
  </si>
  <si>
    <t>(condition A/soil quantity 13 cu. yds.)</t>
  </si>
  <si>
    <t>VL10811WP _DR</t>
  </si>
  <si>
    <t>5327 CHESTNUT ST</t>
  </si>
  <si>
    <t>VL10812WP _DR</t>
  </si>
  <si>
    <t>5421 CHESTNUT ST</t>
  </si>
  <si>
    <t>(condition A/soil quantity 21 cu. yds.)</t>
  </si>
  <si>
    <t>Wall Removal</t>
  </si>
  <si>
    <t>VL10817WP _DR</t>
  </si>
  <si>
    <t>5339 DELANCEY ST</t>
  </si>
  <si>
    <t>VL10820WP _DR</t>
  </si>
  <si>
    <t>5445-5447 DELANCEY ST</t>
  </si>
  <si>
    <t>(condition A/soil quantity 18 cu. yds.)</t>
  </si>
  <si>
    <t>VL10824WP _DR</t>
  </si>
  <si>
    <t>5355 PINE ST</t>
  </si>
  <si>
    <t>VL10827WP _DR</t>
  </si>
  <si>
    <t>5327 CATHARINE ST</t>
  </si>
  <si>
    <t>VL10837WP _DR</t>
  </si>
  <si>
    <t>27 S RUBY ST</t>
  </si>
  <si>
    <t>609 S 60TH ST</t>
  </si>
  <si>
    <t>VL10839WP _DR</t>
  </si>
  <si>
    <t>VL10840WP _DR</t>
  </si>
  <si>
    <t>919 S ALDEN ST</t>
  </si>
  <si>
    <t>VL10842WP _DR</t>
  </si>
  <si>
    <t>5830 CHRISTIAN ST</t>
  </si>
  <si>
    <t>VL10845WP _DR</t>
  </si>
  <si>
    <t>5238 CEDAR AVE</t>
  </si>
  <si>
    <t>Total Cost for Group A</t>
  </si>
  <si>
    <t>VL10853SW _DR</t>
  </si>
  <si>
    <t>1145-1147 S 53RD ST</t>
  </si>
  <si>
    <t>VL10858SW _DR</t>
  </si>
  <si>
    <t>1147 S 55TH ST</t>
  </si>
  <si>
    <t>VL10860SW _DR</t>
  </si>
  <si>
    <t>1105 S PEACH ST</t>
  </si>
  <si>
    <t>VL10861SW _DR</t>
  </si>
  <si>
    <t>1155 S PEACH ST</t>
  </si>
  <si>
    <t>VL10863SW _DR</t>
  </si>
  <si>
    <t>1027 S PAXON ST</t>
  </si>
  <si>
    <t>VL10868SW _DR</t>
  </si>
  <si>
    <t>1248 S 49TH ST</t>
  </si>
  <si>
    <t>VL10871SW _DR</t>
  </si>
  <si>
    <t>1520 S LINDENWOOD ST</t>
  </si>
  <si>
    <t>VL10875SW _DR</t>
  </si>
  <si>
    <t>6095 CHESTER AVE</t>
  </si>
  <si>
    <t>VL10884SW _DR</t>
  </si>
  <si>
    <t>5540 PENTRIDGE ST</t>
  </si>
  <si>
    <t>VL10894SW _DR</t>
  </si>
  <si>
    <t>5823 BELMAR ST</t>
  </si>
  <si>
    <t>VL10899SW _DR</t>
  </si>
  <si>
    <t>5630 WARRINGTON AVE</t>
  </si>
  <si>
    <t>VL10900SW _DR</t>
  </si>
  <si>
    <t>5644-5646 ELMWOOD AVE</t>
  </si>
  <si>
    <t>VL10903SW _DR</t>
  </si>
  <si>
    <t>5728 THOMAS AVE</t>
  </si>
  <si>
    <t>(condition A/soil quantity 52 cu. yds.)</t>
  </si>
  <si>
    <t>VL10906SW _DR</t>
  </si>
  <si>
    <t>5848 WILLOWS AVE</t>
  </si>
  <si>
    <t>VL10907SW _DR</t>
  </si>
  <si>
    <t>6008 CEDARHURST ST</t>
  </si>
  <si>
    <t>VL10909SW _DR</t>
  </si>
  <si>
    <t>2012 S SIMPSON ST</t>
  </si>
  <si>
    <t>VL10911SW _DR</t>
  </si>
  <si>
    <t>2048 LARRY ST: 6901 GREENWAY AVE</t>
  </si>
  <si>
    <t>(condition A/soil quantity 55 cu. yds.)</t>
  </si>
  <si>
    <t>VL10915SW _DR</t>
  </si>
  <si>
    <t>2110 S EDGEWOOD ST</t>
  </si>
  <si>
    <t>(condition B/soil quantity 5 cu. yds.)</t>
  </si>
  <si>
    <t>2142-2144 GOULD ST</t>
  </si>
  <si>
    <t>(condition A/soil quantity 16 cu. yds.)</t>
  </si>
  <si>
    <t>A</t>
  </si>
  <si>
    <t>VL10925SW _DR</t>
  </si>
  <si>
    <t>6132 KINGSESSING AVE</t>
  </si>
  <si>
    <t>VL10926SW _DR</t>
  </si>
  <si>
    <t>6166 KINGSESSING AVE</t>
  </si>
  <si>
    <t>VL10930SW _DR</t>
  </si>
  <si>
    <t>6715 CHESTER AVE</t>
  </si>
  <si>
    <t>(condition B/soil quantity 12 cu. yds.)</t>
  </si>
  <si>
    <t>VL10932SW _DR</t>
  </si>
  <si>
    <t>6837 WOODLAND AVE</t>
  </si>
  <si>
    <t>VL10935SW _DR</t>
  </si>
  <si>
    <t>6930 PASCHALL AVE</t>
  </si>
  <si>
    <t>VL10956SW_DR</t>
  </si>
  <si>
    <t xml:space="preserve">2339 S 71ST ST </t>
  </si>
  <si>
    <t>VL10957SW_DR</t>
  </si>
  <si>
    <t xml:space="preserve">2413 S 61ST ST </t>
  </si>
  <si>
    <t>VL10958SW_DR</t>
  </si>
  <si>
    <t>2528-2532 BONNAFFON ST</t>
  </si>
  <si>
    <t>VL10959SW_DR</t>
  </si>
  <si>
    <t xml:space="preserve">2528-2532 S 68TH ST </t>
  </si>
  <si>
    <t>VL10960SW_DR</t>
  </si>
  <si>
    <t xml:space="preserve">2530 S 61ST ST </t>
  </si>
  <si>
    <t>VL10961SW_DR</t>
  </si>
  <si>
    <t xml:space="preserve">2618 HOLBROOK ST </t>
  </si>
  <si>
    <t>VL10962SW_DR</t>
  </si>
  <si>
    <t>2618 MUHLFELD ST</t>
  </si>
  <si>
    <t>VL10963SW_DR</t>
  </si>
  <si>
    <t xml:space="preserve">2618-2620 S 70TH ST </t>
  </si>
  <si>
    <t>VL10964SW_DR</t>
  </si>
  <si>
    <t>2628-2632 BONNAFFON ST</t>
  </si>
  <si>
    <t>VL10965SW_DR</t>
  </si>
  <si>
    <t xml:space="preserve">2628-2632 S 67TH ST </t>
  </si>
  <si>
    <t>VL10966SW_DR</t>
  </si>
  <si>
    <t xml:space="preserve">2628-2632 S 68TH ST </t>
  </si>
  <si>
    <t>VL10967SW_DR</t>
  </si>
  <si>
    <t>2630-2632 HOBSON ST</t>
  </si>
  <si>
    <t>Hardscape Removal</t>
  </si>
  <si>
    <t>VL10968SW_DR</t>
  </si>
  <si>
    <t>VL10969SW_DR</t>
  </si>
  <si>
    <t xml:space="preserve">2630-2632 S ROBINSON ST </t>
  </si>
  <si>
    <t>VL10970SW_DR</t>
  </si>
  <si>
    <t xml:space="preserve">2640 HOLBROOK ST </t>
  </si>
  <si>
    <t>VL10971SW_DR</t>
  </si>
  <si>
    <t>2640-2642 MUHLFELD ST</t>
  </si>
  <si>
    <t>VL10972SW_DR</t>
  </si>
  <si>
    <t>2640-2642 S 70TH ST</t>
  </si>
  <si>
    <t xml:space="preserve">2921-2943 S 61ST ST </t>
  </si>
  <si>
    <t>VL10976SW_DR</t>
  </si>
  <si>
    <t xml:space="preserve">6105-6107 GLENMORE AVE </t>
  </si>
  <si>
    <t>VL10977SW_DR</t>
  </si>
  <si>
    <t xml:space="preserve">6115 GLENMORE AVE </t>
  </si>
  <si>
    <t>VL10978SW_DR</t>
  </si>
  <si>
    <t xml:space="preserve">6119-6121 GLENMORE AVE </t>
  </si>
  <si>
    <t>VL10979SW_DR</t>
  </si>
  <si>
    <t xml:space="preserve">6127-6139 GLENMORE AVE </t>
  </si>
  <si>
    <t>VL10980SW_DR</t>
  </si>
  <si>
    <t xml:space="preserve">6139 WHEELER ST </t>
  </si>
  <si>
    <t>VL10981SW_DR</t>
  </si>
  <si>
    <t xml:space="preserve">6149 GLENMORE AVE </t>
  </si>
  <si>
    <t>VL10982SW_DR</t>
  </si>
  <si>
    <t xml:space="preserve">6156 WHEELER ST </t>
  </si>
  <si>
    <t>VL10983SW_DR</t>
  </si>
  <si>
    <t xml:space="preserve">6256-6258 LINDBERGH BLVD </t>
  </si>
  <si>
    <t>VL10984SW_DR</t>
  </si>
  <si>
    <t xml:space="preserve">6309 WHEELER ST </t>
  </si>
  <si>
    <t>VL10985SW_DR</t>
  </si>
  <si>
    <t xml:space="preserve">7015 REEDLAND ST </t>
  </si>
  <si>
    <t>VL10988SW_DR</t>
  </si>
  <si>
    <t xml:space="preserve">7137-7139 BUIST AVE </t>
  </si>
  <si>
    <t>VL10921SW _DR</t>
  </si>
  <si>
    <t>(condition B/soil quantity 8 cu. yds.)</t>
  </si>
  <si>
    <t>VL10936SW _DR</t>
  </si>
  <si>
    <t>6951 CHESTER AVE</t>
  </si>
  <si>
    <t>VL10940SW _DR</t>
  </si>
  <si>
    <t>7024 WOODLAND AVE</t>
  </si>
  <si>
    <t>(condition A/soil quantity 26 cu. yds.)</t>
  </si>
  <si>
    <t>VL10948SW _DR</t>
  </si>
  <si>
    <t>902 S 54TH ST</t>
  </si>
  <si>
    <t>VL10949SW _DR</t>
  </si>
  <si>
    <t>6100 KINGSESSING AVE</t>
  </si>
  <si>
    <t>VL10951SW _DR</t>
  </si>
  <si>
    <t>6124 KINGSESSING AVE</t>
  </si>
  <si>
    <t>6536 ALLMAN ST</t>
  </si>
  <si>
    <t>VL10952SW _DR</t>
  </si>
  <si>
    <t>(condition A/soil quantity 5 cu. yds.)</t>
  </si>
  <si>
    <t>(condition A/soil quantity 22 cu. yds.)</t>
  </si>
  <si>
    <t>(condition B/soil quantity 7 cu. yds.)</t>
  </si>
  <si>
    <t>2630-2632 S 61ST ST</t>
  </si>
  <si>
    <t>VL10974SW_DR</t>
  </si>
  <si>
    <t>(condition A/soil quantity 35 cu. yds.)</t>
  </si>
  <si>
    <t>(condition A/soil quantity A cu. yds.)</t>
  </si>
  <si>
    <t>(condition A/soil quantity 6 cu. yds.)</t>
  </si>
  <si>
    <t>VL10993WP _DR</t>
  </si>
  <si>
    <t>1317 N 60TH ST</t>
  </si>
  <si>
    <t>VL10994WP _DR</t>
  </si>
  <si>
    <t>1400-1402 N FELTON ST</t>
  </si>
  <si>
    <t>Tree Installation (l.f.)</t>
  </si>
  <si>
    <t>VL10999WP _DR</t>
  </si>
  <si>
    <t>1462 N WILTON ST</t>
  </si>
  <si>
    <t>VL11003WP _DR</t>
  </si>
  <si>
    <t>1536 N FRAZIER ST</t>
  </si>
  <si>
    <t>VL11008WP _DR</t>
  </si>
  <si>
    <t>1400 N HIRST ST</t>
  </si>
  <si>
    <t>VL11009WP _DR</t>
  </si>
  <si>
    <t>1535 N 54TH ST</t>
  </si>
  <si>
    <t>VL11017WP _DR</t>
  </si>
  <si>
    <t>1473 N 53RD ST</t>
  </si>
  <si>
    <t>VL11023WP _DR</t>
  </si>
  <si>
    <t>1542 N PEACH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</si>
</sst>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31" x14ac:knownFonts="1">
    <font>
      <sz val="10"/>
      <color indexed="12"/>
      <name val="Arial"/>
      <family val="2"/>
    </font>
    <font>
      <sz val="11"/>
      <color theme="1"/>
      <name val="Calibri"/>
      <family val="2"/>
    </font>
    <font>
      <sz val="10"/>
      <color indexed="12"/>
      <name val="Arial"/>
      <family val="2"/>
    </font>
    <font>
      <sz val="14"/>
      <name val="Garamond"/>
      <family val="1"/>
    </font>
    <font>
      <b/>
      <u/>
      <sz val="14"/>
      <name val="Garamond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Garamond"/>
      <family val="1"/>
    </font>
    <font>
      <sz val="14"/>
      <color rgb="FF000000"/>
      <name val="Garamond"/>
      <family val="1"/>
    </font>
    <font>
      <u val="singleAccounting"/>
      <sz val="14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70C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8">
    <xf numFmtId="0" fontId="0" fillId="0" borderId="0"/>
    <xf numFmtId="164" fontId="2" fillId="0" borderId="0" applyFill="0" applyBorder="0" applyAlignment="0" applyProtection="0"/>
    <xf numFmtId="0" fontId="6" fillId="0" borderId="0"/>
    <xf numFmtId="0" fontId="7" fillId="0" borderId="0"/>
    <xf numFmtId="0" fontId="1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4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8" borderId="8" applyNumberFormat="0" applyFont="0" applyAlignment="0" applyProtection="0"/>
    <xf numFmtId="0" fontId="25" fillId="6" borderId="5" applyNumberForma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4" fontId="3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64" fontId="3" fillId="33" borderId="11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indent="2"/>
    </xf>
    <xf numFmtId="3" fontId="3" fillId="0" borderId="0" xfId="2" applyNumberFormat="1" applyFont="1" applyAlignment="1">
      <alignment horizontal="center"/>
    </xf>
    <xf numFmtId="0" fontId="5" fillId="0" borderId="0" xfId="0" applyFont="1"/>
    <xf numFmtId="0" fontId="8" fillId="0" borderId="0" xfId="3" applyFont="1" applyAlignment="1">
      <alignment vertical="top" wrapText="1"/>
    </xf>
    <xf numFmtId="0" fontId="9" fillId="0" borderId="0" xfId="4" applyFont="1" applyAlignment="1">
      <alignment vertical="top" wrapText="1"/>
    </xf>
    <xf numFmtId="164" fontId="3" fillId="33" borderId="0" xfId="1" applyFont="1" applyFill="1" applyBorder="1" applyAlignment="1" applyProtection="1">
      <alignment horizontal="right"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/>
    <xf numFmtId="164" fontId="3" fillId="33" borderId="13" xfId="1" applyFont="1" applyFill="1" applyBorder="1" applyAlignment="1" applyProtection="1">
      <alignment horizontal="center"/>
      <protection locked="0"/>
    </xf>
    <xf numFmtId="164" fontId="3" fillId="33" borderId="12" xfId="1" applyFont="1" applyFill="1" applyBorder="1" applyAlignment="1" applyProtection="1">
      <alignment horizontal="center"/>
      <protection locked="0"/>
    </xf>
    <xf numFmtId="164" fontId="3" fillId="0" borderId="0" xfId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4" fontId="3" fillId="34" borderId="17" xfId="1" applyFont="1" applyFill="1" applyBorder="1" applyAlignment="1" applyProtection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0" fontId="28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0" fontId="8" fillId="0" borderId="0" xfId="3" applyFont="1" applyAlignment="1">
      <alignment horizontal="left" wrapText="1"/>
    </xf>
    <xf numFmtId="0" fontId="8" fillId="0" borderId="0" xfId="3" applyFont="1" applyAlignment="1">
      <alignment wrapText="1"/>
    </xf>
    <xf numFmtId="164" fontId="30" fillId="33" borderId="12" xfId="1" applyFont="1" applyFill="1" applyBorder="1" applyAlignment="1" applyProtection="1">
      <alignment horizontal="center"/>
      <protection locked="0"/>
    </xf>
    <xf numFmtId="164" fontId="3" fillId="33" borderId="18" xfId="1" applyFont="1" applyFill="1" applyBorder="1" applyAlignment="1" applyProtection="1">
      <alignment horizontal="center"/>
      <protection locked="0"/>
    </xf>
    <xf numFmtId="164" fontId="3" fillId="33" borderId="19" xfId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64" fontId="3" fillId="33" borderId="20" xfId="1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right"/>
    </xf>
    <xf numFmtId="3" fontId="3" fillId="0" borderId="21" xfId="1" applyNumberFormat="1" applyFont="1" applyFill="1" applyBorder="1" applyAlignment="1" applyProtection="1">
      <alignment horizontal="right"/>
    </xf>
    <xf numFmtId="164" fontId="3" fillId="0" borderId="21" xfId="1" applyFont="1" applyFill="1" applyBorder="1" applyAlignment="1" applyProtection="1">
      <alignment horizontal="right"/>
    </xf>
    <xf numFmtId="0" fontId="3" fillId="0" borderId="21" xfId="0" applyFont="1" applyBorder="1"/>
    <xf numFmtId="164" fontId="3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8" fillId="34" borderId="16" xfId="4" applyFont="1" applyFill="1" applyBorder="1" applyAlignment="1">
      <alignment horizontal="center" vertical="top" wrapText="1"/>
    </xf>
    <xf numFmtId="0" fontId="8" fillId="34" borderId="17" xfId="4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8" fillId="0" borderId="0" xfId="3" applyFont="1" applyFill="1" applyAlignment="1">
      <alignment wrapText="1"/>
    </xf>
    <xf numFmtId="0" fontId="4" fillId="0" borderId="0" xfId="0" applyFont="1" applyFill="1" applyAlignment="1">
      <alignment horizontal="right"/>
    </xf>
  </cellXfs>
  <cellStyles count="138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B000000}"/>
    <cellStyle name="Comma 2 2" xfId="33" xr:uid="{00000000-0005-0000-0000-00001C000000}"/>
    <cellStyle name="Comma 2 2 2" xfId="34" xr:uid="{00000000-0005-0000-0000-00001D000000}"/>
    <cellStyle name="Comma 3" xfId="35" xr:uid="{00000000-0005-0000-0000-00001E000000}"/>
    <cellStyle name="Comma 3 2" xfId="36" xr:uid="{00000000-0005-0000-0000-00001F000000}"/>
    <cellStyle name="Comma 3 2 2" xfId="37" xr:uid="{00000000-0005-0000-0000-000020000000}"/>
    <cellStyle name="Comma 3 3" xfId="38" xr:uid="{00000000-0005-0000-0000-000021000000}"/>
    <cellStyle name="Currency" xfId="1" builtinId="4"/>
    <cellStyle name="Currency 2" xfId="39" xr:uid="{00000000-0005-0000-0000-000023000000}"/>
    <cellStyle name="Currency 2 2" xfId="40" xr:uid="{00000000-0005-0000-0000-000024000000}"/>
    <cellStyle name="Currency 2 2 2" xfId="41" xr:uid="{00000000-0005-0000-0000-000025000000}"/>
    <cellStyle name="Currency 2 2 2 2" xfId="42" xr:uid="{00000000-0005-0000-0000-000026000000}"/>
    <cellStyle name="Currency 2 2 3" xfId="43" xr:uid="{00000000-0005-0000-0000-000027000000}"/>
    <cellStyle name="Currency 2 3" xfId="44" xr:uid="{00000000-0005-0000-0000-000028000000}"/>
    <cellStyle name="Currency 2 3 2" xfId="45" xr:uid="{00000000-0005-0000-0000-000029000000}"/>
    <cellStyle name="Currency 2 4" xfId="46" xr:uid="{00000000-0005-0000-0000-00002A000000}"/>
    <cellStyle name="Currency 2 4 2" xfId="47" xr:uid="{00000000-0005-0000-0000-00002B000000}"/>
    <cellStyle name="Currency 2 5" xfId="48" xr:uid="{00000000-0005-0000-0000-00002C000000}"/>
    <cellStyle name="Currency 3" xfId="49" xr:uid="{00000000-0005-0000-0000-00002D000000}"/>
    <cellStyle name="Currency 3 2" xfId="50" xr:uid="{00000000-0005-0000-0000-00002E000000}"/>
    <cellStyle name="Currency 3 3" xfId="51" xr:uid="{00000000-0005-0000-0000-00002F000000}"/>
    <cellStyle name="Currency 4" xfId="52" xr:uid="{00000000-0005-0000-0000-000030000000}"/>
    <cellStyle name="Currency 4 2" xfId="53" xr:uid="{00000000-0005-0000-0000-000031000000}"/>
    <cellStyle name="Explanatory Text 2" xfId="54" xr:uid="{00000000-0005-0000-0000-000032000000}"/>
    <cellStyle name="Good 2" xfId="55" xr:uid="{00000000-0005-0000-0000-000033000000}"/>
    <cellStyle name="Heading 1 2" xfId="56" xr:uid="{00000000-0005-0000-0000-000034000000}"/>
    <cellStyle name="Heading 2 2" xfId="57" xr:uid="{00000000-0005-0000-0000-000035000000}"/>
    <cellStyle name="Heading 3 2" xfId="58" xr:uid="{00000000-0005-0000-0000-000036000000}"/>
    <cellStyle name="Heading 4 2" xfId="59" xr:uid="{00000000-0005-0000-0000-000037000000}"/>
    <cellStyle name="Input 2" xfId="60" xr:uid="{00000000-0005-0000-0000-000038000000}"/>
    <cellStyle name="Linked Cell 2" xfId="61" xr:uid="{00000000-0005-0000-0000-000039000000}"/>
    <cellStyle name="Neutral 2" xfId="62" xr:uid="{00000000-0005-0000-0000-00003A000000}"/>
    <cellStyle name="Normal" xfId="0" builtinId="0"/>
    <cellStyle name="Normal 10" xfId="2" xr:uid="{00000000-0005-0000-0000-00003C000000}"/>
    <cellStyle name="Normal 11" xfId="63" xr:uid="{00000000-0005-0000-0000-00003D000000}"/>
    <cellStyle name="Normal 12" xfId="64" xr:uid="{00000000-0005-0000-0000-00003E000000}"/>
    <cellStyle name="Normal 12 2" xfId="65" xr:uid="{00000000-0005-0000-0000-00003F000000}"/>
    <cellStyle name="Normal 12 2 2" xfId="66" xr:uid="{00000000-0005-0000-0000-000040000000}"/>
    <cellStyle name="Normal 13" xfId="4" xr:uid="{00000000-0005-0000-0000-000041000000}"/>
    <cellStyle name="Normal 13 2" xfId="67" xr:uid="{00000000-0005-0000-0000-000042000000}"/>
    <cellStyle name="Normal 14" xfId="68" xr:uid="{00000000-0005-0000-0000-000043000000}"/>
    <cellStyle name="Normal 14 2" xfId="69" xr:uid="{00000000-0005-0000-0000-000044000000}"/>
    <cellStyle name="Normal 2" xfId="70" xr:uid="{00000000-0005-0000-0000-000045000000}"/>
    <cellStyle name="Normal 2 2" xfId="71" xr:uid="{00000000-0005-0000-0000-000046000000}"/>
    <cellStyle name="Normal 2 2 2" xfId="72" xr:uid="{00000000-0005-0000-0000-000047000000}"/>
    <cellStyle name="Normal 2 2 2 2" xfId="73" xr:uid="{00000000-0005-0000-0000-000048000000}"/>
    <cellStyle name="Normal 2 2 2 2 2" xfId="74" xr:uid="{00000000-0005-0000-0000-000049000000}"/>
    <cellStyle name="Normal 2 2 2 3" xfId="75" xr:uid="{00000000-0005-0000-0000-00004A000000}"/>
    <cellStyle name="Normal 2 2 3" xfId="76" xr:uid="{00000000-0005-0000-0000-00004B000000}"/>
    <cellStyle name="Normal 2 2 3 2" xfId="77" xr:uid="{00000000-0005-0000-0000-00004C000000}"/>
    <cellStyle name="Normal 2 2 4" xfId="78" xr:uid="{00000000-0005-0000-0000-00004D000000}"/>
    <cellStyle name="Normal 2 3" xfId="79" xr:uid="{00000000-0005-0000-0000-00004E000000}"/>
    <cellStyle name="Normal 2 3 2" xfId="80" xr:uid="{00000000-0005-0000-0000-00004F000000}"/>
    <cellStyle name="Normal 2 3 2 2" xfId="81" xr:uid="{00000000-0005-0000-0000-000050000000}"/>
    <cellStyle name="Normal 2 3 3" xfId="82" xr:uid="{00000000-0005-0000-0000-000051000000}"/>
    <cellStyle name="Normal 2 3 4" xfId="83" xr:uid="{00000000-0005-0000-0000-000052000000}"/>
    <cellStyle name="Normal 2 4" xfId="84" xr:uid="{00000000-0005-0000-0000-000053000000}"/>
    <cellStyle name="Normal 2 5" xfId="85" xr:uid="{00000000-0005-0000-0000-000054000000}"/>
    <cellStyle name="Normal 2 5 2" xfId="86" xr:uid="{00000000-0005-0000-0000-000055000000}"/>
    <cellStyle name="Normal 2 6" xfId="87" xr:uid="{00000000-0005-0000-0000-000056000000}"/>
    <cellStyle name="Normal 2 6 2" xfId="88" xr:uid="{00000000-0005-0000-0000-000057000000}"/>
    <cellStyle name="Normal 2 6 2 2" xfId="89" xr:uid="{00000000-0005-0000-0000-000058000000}"/>
    <cellStyle name="Normal 2 7" xfId="90" xr:uid="{00000000-0005-0000-0000-000059000000}"/>
    <cellStyle name="Normal 3" xfId="91" xr:uid="{00000000-0005-0000-0000-00005A000000}"/>
    <cellStyle name="Normal 3 2" xfId="92" xr:uid="{00000000-0005-0000-0000-00005B000000}"/>
    <cellStyle name="Normal 3 2 2" xfId="93" xr:uid="{00000000-0005-0000-0000-00005C000000}"/>
    <cellStyle name="Normal 3 3" xfId="94" xr:uid="{00000000-0005-0000-0000-00005D000000}"/>
    <cellStyle name="Normal 4" xfId="95" xr:uid="{00000000-0005-0000-0000-00005E000000}"/>
    <cellStyle name="Normal 4 2" xfId="96" xr:uid="{00000000-0005-0000-0000-00005F000000}"/>
    <cellStyle name="Normal 4 2 2" xfId="97" xr:uid="{00000000-0005-0000-0000-000060000000}"/>
    <cellStyle name="Normal 4 2 3" xfId="98" xr:uid="{00000000-0005-0000-0000-000061000000}"/>
    <cellStyle name="Normal 4 3" xfId="99" xr:uid="{00000000-0005-0000-0000-000062000000}"/>
    <cellStyle name="Normal 4 4" xfId="100" xr:uid="{00000000-0005-0000-0000-000063000000}"/>
    <cellStyle name="Normal 4 5" xfId="101" xr:uid="{00000000-0005-0000-0000-000064000000}"/>
    <cellStyle name="Normal 5" xfId="3" xr:uid="{00000000-0005-0000-0000-000065000000}"/>
    <cellStyle name="Normal 5 2" xfId="102" xr:uid="{00000000-0005-0000-0000-000066000000}"/>
    <cellStyle name="Normal 5 3" xfId="103" xr:uid="{00000000-0005-0000-0000-000067000000}"/>
    <cellStyle name="Normal 5 3 2" xfId="104" xr:uid="{00000000-0005-0000-0000-000068000000}"/>
    <cellStyle name="Normal 5 4" xfId="105" xr:uid="{00000000-0005-0000-0000-000069000000}"/>
    <cellStyle name="Normal 5 5" xfId="106" xr:uid="{00000000-0005-0000-0000-00006A000000}"/>
    <cellStyle name="Normal 6" xfId="107" xr:uid="{00000000-0005-0000-0000-00006B000000}"/>
    <cellStyle name="Normal 6 2" xfId="108" xr:uid="{00000000-0005-0000-0000-00006C000000}"/>
    <cellStyle name="Normal 6 2 2" xfId="109" xr:uid="{00000000-0005-0000-0000-00006D000000}"/>
    <cellStyle name="Normal 6 2 2 2" xfId="110" xr:uid="{00000000-0005-0000-0000-00006E000000}"/>
    <cellStyle name="Normal 6 2 3" xfId="111" xr:uid="{00000000-0005-0000-0000-00006F000000}"/>
    <cellStyle name="Normal 6 3" xfId="112" xr:uid="{00000000-0005-0000-0000-000070000000}"/>
    <cellStyle name="Normal 6 3 2" xfId="113" xr:uid="{00000000-0005-0000-0000-000071000000}"/>
    <cellStyle name="Normal 6 4" xfId="114" xr:uid="{00000000-0005-0000-0000-000072000000}"/>
    <cellStyle name="Normal 6 5" xfId="115" xr:uid="{00000000-0005-0000-0000-000073000000}"/>
    <cellStyle name="Normal 7" xfId="116" xr:uid="{00000000-0005-0000-0000-000074000000}"/>
    <cellStyle name="Normal 7 2" xfId="117" xr:uid="{00000000-0005-0000-0000-000075000000}"/>
    <cellStyle name="Normal 7 2 2" xfId="118" xr:uid="{00000000-0005-0000-0000-000076000000}"/>
    <cellStyle name="Normal 7 2 2 2" xfId="119" xr:uid="{00000000-0005-0000-0000-000077000000}"/>
    <cellStyle name="Normal 7 2 3" xfId="120" xr:uid="{00000000-0005-0000-0000-000078000000}"/>
    <cellStyle name="Normal 7 3" xfId="121" xr:uid="{00000000-0005-0000-0000-000079000000}"/>
    <cellStyle name="Normal 7 3 2" xfId="122" xr:uid="{00000000-0005-0000-0000-00007A000000}"/>
    <cellStyle name="Normal 7 4" xfId="123" xr:uid="{00000000-0005-0000-0000-00007B000000}"/>
    <cellStyle name="Normal 8" xfId="124" xr:uid="{00000000-0005-0000-0000-00007C000000}"/>
    <cellStyle name="Normal 9" xfId="125" xr:uid="{00000000-0005-0000-0000-00007D000000}"/>
    <cellStyle name="Normal 9 2" xfId="126" xr:uid="{00000000-0005-0000-0000-00007E000000}"/>
    <cellStyle name="Normal 9 2 2" xfId="127" xr:uid="{00000000-0005-0000-0000-00007F000000}"/>
    <cellStyle name="Normal 9 2 3" xfId="128" xr:uid="{00000000-0005-0000-0000-000080000000}"/>
    <cellStyle name="Normal 9 3" xfId="129" xr:uid="{00000000-0005-0000-0000-000081000000}"/>
    <cellStyle name="Normal 9 3 2" xfId="130" xr:uid="{00000000-0005-0000-0000-000082000000}"/>
    <cellStyle name="Normal 9 3 3" xfId="131" xr:uid="{00000000-0005-0000-0000-000083000000}"/>
    <cellStyle name="Normal 9 4" xfId="132" xr:uid="{00000000-0005-0000-0000-000084000000}"/>
    <cellStyle name="Normal 9 5" xfId="133" xr:uid="{00000000-0005-0000-0000-000085000000}"/>
    <cellStyle name="Note 2" xfId="134" xr:uid="{00000000-0005-0000-0000-000086000000}"/>
    <cellStyle name="Output 2" xfId="135" xr:uid="{00000000-0005-0000-0000-000087000000}"/>
    <cellStyle name="Total 2" xfId="136" xr:uid="{00000000-0005-0000-0000-000088000000}"/>
    <cellStyle name="Warning Text 2" xfId="137" xr:uid="{00000000-0005-0000-0000-000089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aramond"/>
        <family val="1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0"/>
  <sheetViews>
    <sheetView tabSelected="1" view="pageBreakPreview" topLeftCell="A95" zoomScale="70" zoomScaleNormal="100" zoomScaleSheetLayoutView="70" workbookViewId="0">
      <selection activeCell="D117" sqref="D117"/>
    </sheetView>
  </sheetViews>
  <sheetFormatPr defaultColWidth="39.85546875" defaultRowHeight="18" customHeight="1" x14ac:dyDescent="0.3"/>
  <cols>
    <col min="1" max="1" width="53.85546875" style="1" customWidth="1"/>
    <col min="2" max="2" width="13.7109375" style="4" customWidth="1"/>
    <col min="3" max="3" width="15.42578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1" t="s">
        <v>11</v>
      </c>
      <c r="B1" s="20" t="s">
        <v>10</v>
      </c>
      <c r="C1" s="19" t="s">
        <v>9</v>
      </c>
      <c r="D1" s="18" t="s">
        <v>8</v>
      </c>
    </row>
    <row r="2" spans="1:4" ht="18" customHeight="1" x14ac:dyDescent="0.3">
      <c r="A2" s="17" t="s">
        <v>22</v>
      </c>
      <c r="B2" s="14" t="s">
        <v>12</v>
      </c>
    </row>
    <row r="3" spans="1:4" ht="57.75" customHeight="1" x14ac:dyDescent="0.3">
      <c r="A3" s="16" t="s">
        <v>23</v>
      </c>
      <c r="B3" s="32">
        <v>585</v>
      </c>
    </row>
    <row r="5" spans="1:4" ht="18" customHeight="1" x14ac:dyDescent="0.3">
      <c r="A5" s="15" t="s">
        <v>7</v>
      </c>
      <c r="B5" s="4">
        <v>1</v>
      </c>
      <c r="C5" s="12"/>
      <c r="D5" s="2">
        <f>B5*C5</f>
        <v>0</v>
      </c>
    </row>
    <row r="6" spans="1:4" ht="18" customHeight="1" x14ac:dyDescent="0.3">
      <c r="A6" s="11" t="s">
        <v>6</v>
      </c>
      <c r="B6" s="14">
        <v>585</v>
      </c>
      <c r="C6" s="12"/>
      <c r="D6" s="2">
        <f>B6*C6</f>
        <v>0</v>
      </c>
    </row>
    <row r="7" spans="1:4" ht="18" customHeight="1" x14ac:dyDescent="0.3">
      <c r="A7" s="13" t="s">
        <v>57</v>
      </c>
      <c r="D7" s="2" t="s">
        <v>5</v>
      </c>
    </row>
    <row r="8" spans="1:4" ht="18" customHeight="1" x14ac:dyDescent="0.3">
      <c r="A8" s="11" t="s">
        <v>14</v>
      </c>
      <c r="B8" s="4">
        <v>15</v>
      </c>
      <c r="C8" s="23"/>
      <c r="D8" s="2">
        <f>B8*C8</f>
        <v>0</v>
      </c>
    </row>
    <row r="9" spans="1:4" ht="18" customHeight="1" x14ac:dyDescent="0.3">
      <c r="A9" s="11" t="s">
        <v>4</v>
      </c>
      <c r="B9" s="4">
        <v>8</v>
      </c>
      <c r="C9" s="23"/>
      <c r="D9" s="2">
        <f>B9*C9</f>
        <v>0</v>
      </c>
    </row>
    <row r="10" spans="1:4" ht="18" customHeight="1" x14ac:dyDescent="0.3">
      <c r="A10" s="11"/>
    </row>
    <row r="11" spans="1:4" ht="18" customHeight="1" x14ac:dyDescent="0.3">
      <c r="A11" s="7" t="s">
        <v>3</v>
      </c>
      <c r="B11" s="45">
        <f>SUM(D5:D9)</f>
        <v>0</v>
      </c>
      <c r="C11" s="45"/>
      <c r="D11" s="45"/>
    </row>
    <row r="12" spans="1:4" ht="18" customHeight="1" x14ac:dyDescent="0.3">
      <c r="A12" s="6"/>
      <c r="B12" s="2"/>
      <c r="C12" s="2"/>
    </row>
    <row r="13" spans="1:4" ht="18" customHeight="1" x14ac:dyDescent="0.3">
      <c r="A13" s="6"/>
      <c r="B13" s="2"/>
      <c r="C13" s="2"/>
    </row>
    <row r="14" spans="1:4" ht="18" customHeight="1" x14ac:dyDescent="0.3">
      <c r="A14" s="7" t="s">
        <v>0</v>
      </c>
      <c r="B14" s="45">
        <f>B11</f>
        <v>0</v>
      </c>
      <c r="C14" s="45"/>
      <c r="D14" s="45"/>
    </row>
    <row r="15" spans="1:4" ht="18" customHeight="1" x14ac:dyDescent="0.3">
      <c r="A15" s="6"/>
      <c r="B15" s="5"/>
      <c r="C15" s="2"/>
      <c r="D15" s="1"/>
    </row>
    <row r="16" spans="1:4" ht="18" customHeight="1" x14ac:dyDescent="0.3">
      <c r="A16" s="21" t="s">
        <v>11</v>
      </c>
      <c r="B16" s="20" t="s">
        <v>10</v>
      </c>
      <c r="C16" s="19" t="s">
        <v>9</v>
      </c>
      <c r="D16" s="18" t="s">
        <v>8</v>
      </c>
    </row>
    <row r="17" spans="1:4" ht="18" customHeight="1" x14ac:dyDescent="0.3">
      <c r="A17" s="17" t="s">
        <v>24</v>
      </c>
      <c r="B17" s="14" t="s">
        <v>12</v>
      </c>
    </row>
    <row r="18" spans="1:4" ht="38.25" customHeight="1" x14ac:dyDescent="0.3">
      <c r="A18" s="16" t="s">
        <v>58</v>
      </c>
      <c r="B18" s="4">
        <v>1168</v>
      </c>
    </row>
    <row r="20" spans="1:4" ht="18" customHeight="1" x14ac:dyDescent="0.3">
      <c r="A20" s="15" t="s">
        <v>7</v>
      </c>
      <c r="B20" s="4">
        <v>1</v>
      </c>
      <c r="C20" s="12"/>
      <c r="D20" s="2">
        <f>B20*C20</f>
        <v>0</v>
      </c>
    </row>
    <row r="21" spans="1:4" ht="18" customHeight="1" x14ac:dyDescent="0.3">
      <c r="A21" s="11" t="s">
        <v>6</v>
      </c>
      <c r="B21" s="14">
        <v>1120</v>
      </c>
      <c r="C21" s="12"/>
      <c r="D21" s="2">
        <f>B21*C21</f>
        <v>0</v>
      </c>
    </row>
    <row r="22" spans="1:4" ht="18" customHeight="1" x14ac:dyDescent="0.3">
      <c r="A22" s="13" t="s">
        <v>59</v>
      </c>
      <c r="D22" s="2" t="s">
        <v>5</v>
      </c>
    </row>
    <row r="23" spans="1:4" ht="18" customHeight="1" x14ac:dyDescent="0.3">
      <c r="A23" s="11" t="s">
        <v>14</v>
      </c>
      <c r="C23" s="23"/>
      <c r="D23" s="2">
        <f>B23*C23</f>
        <v>0</v>
      </c>
    </row>
    <row r="24" spans="1:4" ht="18" customHeight="1" x14ac:dyDescent="0.3">
      <c r="A24" s="11" t="s">
        <v>4</v>
      </c>
      <c r="B24" s="4">
        <v>8</v>
      </c>
      <c r="C24" s="22"/>
      <c r="D24" s="2">
        <f>B24*C24</f>
        <v>0</v>
      </c>
    </row>
    <row r="25" spans="1:4" ht="18" customHeight="1" x14ac:dyDescent="0.3">
      <c r="A25" s="11" t="s">
        <v>17</v>
      </c>
      <c r="B25" s="4">
        <v>1</v>
      </c>
      <c r="C25" s="23"/>
      <c r="D25" s="2">
        <f t="shared" ref="D25" si="0">B25*C25</f>
        <v>0</v>
      </c>
    </row>
    <row r="26" spans="1:4" ht="18" customHeight="1" x14ac:dyDescent="0.3">
      <c r="A26" s="11"/>
    </row>
    <row r="27" spans="1:4" ht="18" customHeight="1" x14ac:dyDescent="0.3">
      <c r="A27" s="7" t="s">
        <v>3</v>
      </c>
      <c r="B27" s="45">
        <f>SUM(D20:D25)</f>
        <v>0</v>
      </c>
      <c r="C27" s="45"/>
      <c r="D27" s="45"/>
    </row>
    <row r="28" spans="1:4" ht="18" customHeight="1" x14ac:dyDescent="0.3">
      <c r="A28" s="6"/>
      <c r="B28" s="2"/>
      <c r="C28" s="2"/>
    </row>
    <row r="29" spans="1:4" ht="18" customHeight="1" x14ac:dyDescent="0.3">
      <c r="A29" s="6"/>
      <c r="B29" s="2"/>
      <c r="C29" s="2"/>
    </row>
    <row r="30" spans="1:4" ht="18" customHeight="1" x14ac:dyDescent="0.3">
      <c r="A30" s="7" t="s">
        <v>0</v>
      </c>
      <c r="B30" s="45">
        <f>B27</f>
        <v>0</v>
      </c>
      <c r="C30" s="45"/>
      <c r="D30" s="45"/>
    </row>
    <row r="31" spans="1:4" ht="18" customHeight="1" x14ac:dyDescent="0.3">
      <c r="A31" s="6"/>
      <c r="B31" s="5"/>
      <c r="C31" s="2"/>
      <c r="D31" s="1"/>
    </row>
    <row r="32" spans="1:4" ht="18" customHeight="1" x14ac:dyDescent="0.3">
      <c r="A32" s="21" t="s">
        <v>11</v>
      </c>
      <c r="B32" s="20" t="s">
        <v>10</v>
      </c>
      <c r="C32" s="19" t="s">
        <v>9</v>
      </c>
      <c r="D32" s="18" t="s">
        <v>8</v>
      </c>
    </row>
    <row r="33" spans="1:4" ht="18" customHeight="1" x14ac:dyDescent="0.3">
      <c r="A33" s="17" t="s">
        <v>25</v>
      </c>
      <c r="B33" s="14" t="s">
        <v>12</v>
      </c>
    </row>
    <row r="34" spans="1:4" ht="38.25" customHeight="1" x14ac:dyDescent="0.3">
      <c r="A34" s="16" t="s">
        <v>26</v>
      </c>
      <c r="B34" s="33">
        <v>1106</v>
      </c>
    </row>
    <row r="36" spans="1:4" ht="18" customHeight="1" x14ac:dyDescent="0.3">
      <c r="A36" s="15" t="s">
        <v>7</v>
      </c>
      <c r="B36" s="4">
        <v>1</v>
      </c>
      <c r="C36" s="12"/>
      <c r="D36" s="2">
        <f>B36*C36</f>
        <v>0</v>
      </c>
    </row>
    <row r="37" spans="1:4" ht="18" customHeight="1" x14ac:dyDescent="0.3">
      <c r="A37" s="11" t="s">
        <v>6</v>
      </c>
      <c r="B37" s="14">
        <v>1048</v>
      </c>
      <c r="C37" s="12"/>
      <c r="D37" s="2">
        <f>B37*C37</f>
        <v>0</v>
      </c>
    </row>
    <row r="38" spans="1:4" ht="18" customHeight="1" x14ac:dyDescent="0.3">
      <c r="A38" s="13" t="s">
        <v>13</v>
      </c>
      <c r="D38" s="2" t="s">
        <v>5</v>
      </c>
    </row>
    <row r="39" spans="1:4" ht="18" customHeight="1" x14ac:dyDescent="0.3">
      <c r="A39" s="11" t="s">
        <v>14</v>
      </c>
      <c r="C39" s="23"/>
      <c r="D39" s="2">
        <f>B39*C39</f>
        <v>0</v>
      </c>
    </row>
    <row r="40" spans="1:4" ht="18" customHeight="1" x14ac:dyDescent="0.3">
      <c r="A40" s="11" t="s">
        <v>4</v>
      </c>
      <c r="B40" s="4">
        <v>8</v>
      </c>
      <c r="C40" s="23"/>
      <c r="D40" s="2">
        <f>B40*C40</f>
        <v>0</v>
      </c>
    </row>
    <row r="41" spans="1:4" ht="18" customHeight="1" x14ac:dyDescent="0.3">
      <c r="A41" s="11"/>
    </row>
    <row r="42" spans="1:4" ht="18" customHeight="1" x14ac:dyDescent="0.3">
      <c r="A42" s="7" t="s">
        <v>3</v>
      </c>
      <c r="B42" s="45">
        <f>SUM(D36:D40)</f>
        <v>0</v>
      </c>
      <c r="C42" s="45"/>
      <c r="D42" s="45"/>
    </row>
    <row r="43" spans="1:4" ht="18" customHeight="1" x14ac:dyDescent="0.3">
      <c r="A43" s="6"/>
      <c r="B43" s="2"/>
      <c r="C43" s="2"/>
    </row>
    <row r="44" spans="1:4" ht="18" customHeight="1" x14ac:dyDescent="0.3">
      <c r="A44" s="9"/>
      <c r="C44" s="8"/>
      <c r="D44" s="24"/>
    </row>
    <row r="45" spans="1:4" ht="18" customHeight="1" x14ac:dyDescent="0.3">
      <c r="A45" s="7" t="s">
        <v>0</v>
      </c>
      <c r="B45" s="45">
        <f>(B42)</f>
        <v>0</v>
      </c>
      <c r="C45" s="45"/>
      <c r="D45" s="45"/>
    </row>
    <row r="46" spans="1:4" ht="18" customHeight="1" x14ac:dyDescent="0.3">
      <c r="A46" s="6"/>
      <c r="B46" s="5"/>
      <c r="C46" s="2"/>
      <c r="D46" s="1"/>
    </row>
    <row r="47" spans="1:4" ht="18" customHeight="1" x14ac:dyDescent="0.3">
      <c r="A47" s="21" t="s">
        <v>11</v>
      </c>
      <c r="B47" s="20" t="s">
        <v>10</v>
      </c>
      <c r="C47" s="19" t="s">
        <v>9</v>
      </c>
      <c r="D47" s="18" t="s">
        <v>8</v>
      </c>
    </row>
    <row r="48" spans="1:4" ht="18" customHeight="1" x14ac:dyDescent="0.3">
      <c r="A48" s="17" t="s">
        <v>27</v>
      </c>
      <c r="B48" s="14" t="s">
        <v>12</v>
      </c>
    </row>
    <row r="49" spans="1:4" ht="38.25" customHeight="1" x14ac:dyDescent="0.3">
      <c r="A49" s="16" t="s">
        <v>28</v>
      </c>
      <c r="B49" s="4">
        <v>1124</v>
      </c>
    </row>
    <row r="51" spans="1:4" ht="18" customHeight="1" x14ac:dyDescent="0.3">
      <c r="A51" s="15" t="s">
        <v>7</v>
      </c>
      <c r="B51" s="4">
        <v>1</v>
      </c>
      <c r="C51" s="12"/>
      <c r="D51" s="2">
        <f>B51*C51</f>
        <v>0</v>
      </c>
    </row>
    <row r="52" spans="1:4" ht="18" customHeight="1" x14ac:dyDescent="0.3">
      <c r="A52" s="11" t="s">
        <v>6</v>
      </c>
      <c r="B52" s="14">
        <v>1040</v>
      </c>
      <c r="C52" s="12"/>
      <c r="D52" s="2">
        <f>B52*C52</f>
        <v>0</v>
      </c>
    </row>
    <row r="53" spans="1:4" ht="18" customHeight="1" x14ac:dyDescent="0.3">
      <c r="A53" s="13" t="s">
        <v>60</v>
      </c>
      <c r="D53" s="2" t="s">
        <v>5</v>
      </c>
    </row>
    <row r="54" spans="1:4" ht="18" customHeight="1" x14ac:dyDescent="0.3">
      <c r="A54" s="11" t="s">
        <v>14</v>
      </c>
      <c r="B54" s="4">
        <v>11</v>
      </c>
      <c r="C54" s="23"/>
      <c r="D54" s="2">
        <f>B54*C54</f>
        <v>0</v>
      </c>
    </row>
    <row r="55" spans="1:4" ht="18" customHeight="1" x14ac:dyDescent="0.3">
      <c r="A55" s="11" t="s">
        <v>4</v>
      </c>
      <c r="B55" s="4">
        <v>8</v>
      </c>
      <c r="C55" s="22"/>
      <c r="D55" s="2">
        <f>B55*C55</f>
        <v>0</v>
      </c>
    </row>
    <row r="56" spans="1:4" ht="18" customHeight="1" x14ac:dyDescent="0.3">
      <c r="A56" s="11" t="s">
        <v>17</v>
      </c>
      <c r="C56" s="23"/>
      <c r="D56" s="2">
        <f t="shared" ref="D56" si="1">B56*C56</f>
        <v>0</v>
      </c>
    </row>
    <row r="57" spans="1:4" ht="18" customHeight="1" x14ac:dyDescent="0.3">
      <c r="A57" s="11"/>
    </row>
    <row r="58" spans="1:4" ht="18" customHeight="1" x14ac:dyDescent="0.3">
      <c r="A58" s="7" t="s">
        <v>3</v>
      </c>
      <c r="B58" s="45">
        <f>SUM(D51:D56)</f>
        <v>0</v>
      </c>
      <c r="C58" s="45"/>
      <c r="D58" s="45"/>
    </row>
    <row r="59" spans="1:4" ht="18" customHeight="1" x14ac:dyDescent="0.3">
      <c r="A59" s="6"/>
      <c r="B59" s="2"/>
      <c r="C59" s="2"/>
    </row>
    <row r="60" spans="1:4" ht="18" customHeight="1" x14ac:dyDescent="0.3">
      <c r="A60" s="6"/>
      <c r="B60" s="2"/>
      <c r="C60" s="2"/>
    </row>
    <row r="61" spans="1:4" ht="18" customHeight="1" x14ac:dyDescent="0.3">
      <c r="A61" s="7" t="s">
        <v>0</v>
      </c>
      <c r="B61" s="45">
        <f>(B58)</f>
        <v>0</v>
      </c>
      <c r="C61" s="45"/>
      <c r="D61" s="45"/>
    </row>
    <row r="62" spans="1:4" ht="18" customHeight="1" x14ac:dyDescent="0.3">
      <c r="A62" s="6"/>
      <c r="B62" s="5"/>
      <c r="C62" s="2"/>
      <c r="D62" s="1"/>
    </row>
    <row r="63" spans="1:4" ht="18" customHeight="1" x14ac:dyDescent="0.3">
      <c r="A63" s="21" t="s">
        <v>11</v>
      </c>
      <c r="B63" s="20" t="s">
        <v>10</v>
      </c>
      <c r="C63" s="19" t="s">
        <v>9</v>
      </c>
      <c r="D63" s="18" t="s">
        <v>8</v>
      </c>
    </row>
    <row r="64" spans="1:4" ht="18" customHeight="1" x14ac:dyDescent="0.3">
      <c r="A64" s="17" t="s">
        <v>29</v>
      </c>
      <c r="B64" s="14" t="s">
        <v>12</v>
      </c>
    </row>
    <row r="65" spans="1:4" ht="38.25" customHeight="1" x14ac:dyDescent="0.3">
      <c r="A65" s="16" t="s">
        <v>30</v>
      </c>
      <c r="B65" s="4">
        <v>1036</v>
      </c>
    </row>
    <row r="67" spans="1:4" ht="18" customHeight="1" x14ac:dyDescent="0.3">
      <c r="A67" s="15" t="s">
        <v>7</v>
      </c>
      <c r="B67" s="4">
        <v>1</v>
      </c>
      <c r="C67" s="12"/>
      <c r="D67" s="2">
        <f>B67*C67</f>
        <v>0</v>
      </c>
    </row>
    <row r="68" spans="1:4" ht="18" customHeight="1" x14ac:dyDescent="0.3">
      <c r="A68" s="11" t="s">
        <v>6</v>
      </c>
      <c r="B68" s="14">
        <v>994</v>
      </c>
      <c r="C68" s="12"/>
      <c r="D68" s="2">
        <f>B68*C68</f>
        <v>0</v>
      </c>
    </row>
    <row r="69" spans="1:4" ht="18" customHeight="1" x14ac:dyDescent="0.3">
      <c r="A69" s="13" t="s">
        <v>61</v>
      </c>
      <c r="D69" s="2" t="s">
        <v>5</v>
      </c>
    </row>
    <row r="70" spans="1:4" ht="18" customHeight="1" x14ac:dyDescent="0.3">
      <c r="A70" s="11" t="s">
        <v>14</v>
      </c>
      <c r="B70" s="4">
        <v>14</v>
      </c>
      <c r="C70" s="23"/>
      <c r="D70" s="2">
        <f>B70*C70</f>
        <v>0</v>
      </c>
    </row>
    <row r="71" spans="1:4" ht="18" customHeight="1" x14ac:dyDescent="0.3">
      <c r="A71" s="11" t="s">
        <v>4</v>
      </c>
      <c r="B71" s="4">
        <v>8</v>
      </c>
      <c r="C71" s="23"/>
      <c r="D71" s="2">
        <f>B71*C71</f>
        <v>0</v>
      </c>
    </row>
    <row r="72" spans="1:4" ht="18" customHeight="1" x14ac:dyDescent="0.3">
      <c r="A72" s="11"/>
    </row>
    <row r="73" spans="1:4" ht="18" customHeight="1" x14ac:dyDescent="0.3">
      <c r="A73" s="7" t="s">
        <v>3</v>
      </c>
      <c r="B73" s="45">
        <f>SUM(D67:D71)</f>
        <v>0</v>
      </c>
      <c r="C73" s="45"/>
      <c r="D73" s="45"/>
    </row>
    <row r="74" spans="1:4" ht="18" customHeight="1" x14ac:dyDescent="0.3">
      <c r="A74" s="6"/>
      <c r="B74" s="2"/>
      <c r="C74" s="2"/>
    </row>
    <row r="75" spans="1:4" ht="18" customHeight="1" x14ac:dyDescent="0.3">
      <c r="A75" s="6"/>
      <c r="B75" s="2"/>
      <c r="C75" s="2"/>
    </row>
    <row r="76" spans="1:4" ht="18" customHeight="1" x14ac:dyDescent="0.3">
      <c r="A76" s="7" t="s">
        <v>0</v>
      </c>
      <c r="B76" s="45">
        <f>B73</f>
        <v>0</v>
      </c>
      <c r="C76" s="45"/>
      <c r="D76" s="45"/>
    </row>
    <row r="77" spans="1:4" ht="18" customHeight="1" x14ac:dyDescent="0.3">
      <c r="A77" s="6"/>
      <c r="B77" s="5"/>
      <c r="C77" s="2"/>
      <c r="D77" s="1"/>
    </row>
    <row r="78" spans="1:4" ht="18" customHeight="1" x14ac:dyDescent="0.3">
      <c r="A78" s="21" t="s">
        <v>11</v>
      </c>
      <c r="B78" s="20" t="s">
        <v>10</v>
      </c>
      <c r="C78" s="19" t="s">
        <v>9</v>
      </c>
      <c r="D78" s="18" t="s">
        <v>8</v>
      </c>
    </row>
    <row r="79" spans="1:4" ht="18" customHeight="1" x14ac:dyDescent="0.3">
      <c r="A79" s="17" t="s">
        <v>31</v>
      </c>
      <c r="B79" s="14" t="s">
        <v>12</v>
      </c>
    </row>
    <row r="80" spans="1:4" ht="38.25" customHeight="1" x14ac:dyDescent="0.3">
      <c r="A80" s="16" t="s">
        <v>62</v>
      </c>
      <c r="B80" s="4">
        <v>1022</v>
      </c>
    </row>
    <row r="82" spans="1:4" ht="18" customHeight="1" x14ac:dyDescent="0.3">
      <c r="A82" s="15" t="s">
        <v>7</v>
      </c>
      <c r="B82" s="4">
        <v>1</v>
      </c>
      <c r="C82" s="12"/>
      <c r="D82" s="2">
        <f>B82*C82</f>
        <v>0</v>
      </c>
    </row>
    <row r="83" spans="1:4" ht="18" customHeight="1" x14ac:dyDescent="0.3">
      <c r="A83" s="11" t="s">
        <v>6</v>
      </c>
      <c r="B83" s="14">
        <v>966</v>
      </c>
      <c r="C83" s="12"/>
      <c r="D83" s="2">
        <f>B83*C83</f>
        <v>0</v>
      </c>
    </row>
    <row r="84" spans="1:4" ht="18" customHeight="1" x14ac:dyDescent="0.3">
      <c r="A84" s="13" t="s">
        <v>61</v>
      </c>
      <c r="D84" s="2" t="s">
        <v>5</v>
      </c>
    </row>
    <row r="85" spans="1:4" ht="18" customHeight="1" x14ac:dyDescent="0.3">
      <c r="A85" s="11" t="s">
        <v>4</v>
      </c>
      <c r="B85" s="4">
        <v>8</v>
      </c>
      <c r="C85" s="22"/>
      <c r="D85" s="2">
        <f>B85*C85</f>
        <v>0</v>
      </c>
    </row>
    <row r="86" spans="1:4" ht="18" customHeight="1" x14ac:dyDescent="0.3">
      <c r="A86" s="11" t="s">
        <v>15</v>
      </c>
      <c r="B86" s="4">
        <v>1</v>
      </c>
      <c r="C86" s="23"/>
      <c r="D86" s="2">
        <f>B86*C86</f>
        <v>0</v>
      </c>
    </row>
    <row r="87" spans="1:4" ht="18" customHeight="1" x14ac:dyDescent="0.3">
      <c r="A87" s="11"/>
    </row>
    <row r="88" spans="1:4" ht="18" customHeight="1" x14ac:dyDescent="0.3">
      <c r="A88" s="7" t="s">
        <v>3</v>
      </c>
      <c r="B88" s="45">
        <f>SUM(D82:D86)</f>
        <v>0</v>
      </c>
      <c r="C88" s="45"/>
      <c r="D88" s="45"/>
    </row>
    <row r="89" spans="1:4" ht="18" customHeight="1" x14ac:dyDescent="0.3">
      <c r="A89" s="6"/>
      <c r="B89" s="2"/>
      <c r="C89" s="2"/>
    </row>
    <row r="90" spans="1:4" ht="18" customHeight="1" x14ac:dyDescent="0.3">
      <c r="A90" s="6"/>
      <c r="B90" s="2"/>
      <c r="C90" s="2"/>
    </row>
    <row r="91" spans="1:4" ht="18" customHeight="1" x14ac:dyDescent="0.3">
      <c r="A91" s="7" t="s">
        <v>0</v>
      </c>
      <c r="B91" s="45">
        <f>B88</f>
        <v>0</v>
      </c>
      <c r="C91" s="45"/>
      <c r="D91" s="45"/>
    </row>
    <row r="92" spans="1:4" ht="18" customHeight="1" x14ac:dyDescent="0.3">
      <c r="A92" s="6"/>
      <c r="B92" s="5"/>
      <c r="C92" s="2"/>
      <c r="D92" s="1"/>
    </row>
    <row r="93" spans="1:4" ht="18" customHeight="1" x14ac:dyDescent="0.3">
      <c r="A93" s="21" t="s">
        <v>11</v>
      </c>
      <c r="B93" s="20" t="s">
        <v>10</v>
      </c>
      <c r="C93" s="19" t="s">
        <v>9</v>
      </c>
      <c r="D93" s="18" t="s">
        <v>8</v>
      </c>
    </row>
    <row r="94" spans="1:4" ht="18" customHeight="1" x14ac:dyDescent="0.3">
      <c r="A94" s="17" t="s">
        <v>32</v>
      </c>
      <c r="B94" s="14" t="s">
        <v>12</v>
      </c>
    </row>
    <row r="95" spans="1:4" ht="38.25" customHeight="1" x14ac:dyDescent="0.3">
      <c r="A95" s="16" t="s">
        <v>33</v>
      </c>
      <c r="B95" s="4">
        <v>952</v>
      </c>
    </row>
    <row r="97" spans="1:4" ht="18" customHeight="1" x14ac:dyDescent="0.3">
      <c r="A97" s="15" t="s">
        <v>7</v>
      </c>
      <c r="B97" s="4">
        <v>1</v>
      </c>
      <c r="C97" s="12"/>
      <c r="D97" s="2">
        <f>B97*C97</f>
        <v>0</v>
      </c>
    </row>
    <row r="98" spans="1:4" ht="18" customHeight="1" x14ac:dyDescent="0.3">
      <c r="A98" s="11" t="s">
        <v>6</v>
      </c>
      <c r="B98" s="14">
        <v>910</v>
      </c>
      <c r="C98" s="12"/>
      <c r="D98" s="2">
        <f>B98*C98</f>
        <v>0</v>
      </c>
    </row>
    <row r="99" spans="1:4" ht="18" customHeight="1" x14ac:dyDescent="0.3">
      <c r="A99" s="13" t="s">
        <v>63</v>
      </c>
      <c r="D99" s="2" t="s">
        <v>5</v>
      </c>
    </row>
    <row r="100" spans="1:4" ht="18" customHeight="1" x14ac:dyDescent="0.3">
      <c r="A100" s="11" t="s">
        <v>4</v>
      </c>
      <c r="B100" s="4">
        <v>8</v>
      </c>
      <c r="C100" s="22"/>
      <c r="D100" s="2">
        <f>B100*C100</f>
        <v>0</v>
      </c>
    </row>
    <row r="101" spans="1:4" ht="18" customHeight="1" x14ac:dyDescent="0.3">
      <c r="A101" s="11" t="s">
        <v>15</v>
      </c>
      <c r="B101" s="4">
        <v>3</v>
      </c>
      <c r="C101" s="23"/>
      <c r="D101" s="2">
        <f>B101*C101</f>
        <v>0</v>
      </c>
    </row>
    <row r="102" spans="1:4" ht="18" customHeight="1" x14ac:dyDescent="0.3">
      <c r="A102" s="11"/>
    </row>
    <row r="103" spans="1:4" ht="18" customHeight="1" x14ac:dyDescent="0.3">
      <c r="A103" s="7" t="s">
        <v>3</v>
      </c>
      <c r="B103" s="45">
        <f>SUM(D97:D101)</f>
        <v>0</v>
      </c>
      <c r="C103" s="45"/>
      <c r="D103" s="45"/>
    </row>
    <row r="104" spans="1:4" ht="18" customHeight="1" x14ac:dyDescent="0.3">
      <c r="A104" s="6"/>
      <c r="B104" s="2"/>
      <c r="C104" s="2"/>
    </row>
    <row r="105" spans="1:4" ht="18" customHeight="1" x14ac:dyDescent="0.3">
      <c r="A105" s="6"/>
      <c r="B105" s="2"/>
      <c r="C105" s="2"/>
    </row>
    <row r="106" spans="1:4" ht="18" customHeight="1" x14ac:dyDescent="0.3">
      <c r="A106" s="7" t="s">
        <v>0</v>
      </c>
      <c r="B106" s="45">
        <f>B103</f>
        <v>0</v>
      </c>
      <c r="C106" s="45"/>
      <c r="D106" s="45"/>
    </row>
    <row r="107" spans="1:4" ht="18" customHeight="1" x14ac:dyDescent="0.3">
      <c r="A107" s="6"/>
      <c r="B107" s="5"/>
      <c r="C107" s="2"/>
      <c r="D107" s="1"/>
    </row>
    <row r="108" spans="1:4" ht="18" customHeight="1" thickBot="1" x14ac:dyDescent="0.35">
      <c r="A108" s="47" t="s">
        <v>19</v>
      </c>
      <c r="B108" s="48"/>
      <c r="C108" s="48"/>
      <c r="D108" s="48"/>
    </row>
    <row r="109" spans="1:4" ht="18" customHeight="1" thickBot="1" x14ac:dyDescent="0.35">
      <c r="A109"/>
      <c r="B109"/>
      <c r="C109"/>
    </row>
    <row r="110" spans="1:4" ht="18" customHeight="1" x14ac:dyDescent="0.3">
      <c r="A110" s="49" t="s">
        <v>21</v>
      </c>
      <c r="B110" s="50"/>
      <c r="C110" s="50"/>
      <c r="D110" s="27" t="s">
        <v>20</v>
      </c>
    </row>
    <row r="111" spans="1:4" ht="18" customHeight="1" x14ac:dyDescent="0.3">
      <c r="C111" s="28"/>
      <c r="D111" s="2">
        <f>B14</f>
        <v>0</v>
      </c>
    </row>
    <row r="112" spans="1:4" ht="18" customHeight="1" x14ac:dyDescent="0.3">
      <c r="A112" s="17"/>
      <c r="B112" s="14"/>
      <c r="C112" s="28"/>
      <c r="D112" s="2">
        <f>B30</f>
        <v>0</v>
      </c>
    </row>
    <row r="113" spans="1:4" ht="24" customHeight="1" x14ac:dyDescent="0.3">
      <c r="A113" s="16"/>
      <c r="C113" s="28"/>
      <c r="D113" s="2">
        <f>B45</f>
        <v>0</v>
      </c>
    </row>
    <row r="114" spans="1:4" ht="18" customHeight="1" x14ac:dyDescent="0.3">
      <c r="C114" s="28"/>
      <c r="D114" s="2">
        <f>B61</f>
        <v>0</v>
      </c>
    </row>
    <row r="115" spans="1:4" ht="18" customHeight="1" x14ac:dyDescent="0.3">
      <c r="A115" s="15"/>
      <c r="C115" s="29"/>
      <c r="D115" s="2">
        <f>B76</f>
        <v>0</v>
      </c>
    </row>
    <row r="116" spans="1:4" ht="18" customHeight="1" x14ac:dyDescent="0.3">
      <c r="A116" s="11"/>
      <c r="B116" s="14"/>
      <c r="C116" s="29"/>
      <c r="D116" s="2">
        <f>B91</f>
        <v>0</v>
      </c>
    </row>
    <row r="117" spans="1:4" ht="18" customHeight="1" x14ac:dyDescent="0.3">
      <c r="A117" s="13"/>
      <c r="C117" s="28"/>
      <c r="D117" s="2">
        <f>B106</f>
        <v>0</v>
      </c>
    </row>
    <row r="118" spans="1:4" ht="18" customHeight="1" x14ac:dyDescent="0.3">
      <c r="A118" s="52" t="s">
        <v>139</v>
      </c>
      <c r="B118" s="52"/>
      <c r="C118" s="52"/>
      <c r="D118" s="2">
        <f>SUM(D111:D117)</f>
        <v>0</v>
      </c>
    </row>
    <row r="119" spans="1:4" ht="6.75" customHeight="1" x14ac:dyDescent="0.3">
      <c r="A119" s="51"/>
      <c r="B119" s="51"/>
      <c r="C119" s="51"/>
      <c r="D119" s="51"/>
    </row>
    <row r="120" spans="1:4" ht="6.75" customHeight="1" x14ac:dyDescent="0.3">
      <c r="A120" s="46"/>
      <c r="B120" s="46"/>
      <c r="C120" s="46"/>
      <c r="D120" s="46"/>
    </row>
  </sheetData>
  <sortState xmlns:xlrd2="http://schemas.microsoft.com/office/spreadsheetml/2017/richdata2" ref="A118:D166">
    <sortCondition sortBy="fontColor" ref="A118:A166" dxfId="0"/>
  </sortState>
  <mergeCells count="19">
    <mergeCell ref="B11:D11"/>
    <mergeCell ref="B14:D14"/>
    <mergeCell ref="B27:D27"/>
    <mergeCell ref="B61:D61"/>
    <mergeCell ref="B73:D73"/>
    <mergeCell ref="B76:D76"/>
    <mergeCell ref="B30:D30"/>
    <mergeCell ref="B42:D42"/>
    <mergeCell ref="B45:D45"/>
    <mergeCell ref="B58:D58"/>
    <mergeCell ref="B106:D106"/>
    <mergeCell ref="B88:D88"/>
    <mergeCell ref="B91:D91"/>
    <mergeCell ref="B103:D103"/>
    <mergeCell ref="A120:D120"/>
    <mergeCell ref="A108:D108"/>
    <mergeCell ref="A110:C110"/>
    <mergeCell ref="A119:D119"/>
    <mergeCell ref="A118:C118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Season , Year 
 &amp;P of &amp;N</oddFooter>
  </headerFooter>
  <rowBreaks count="3" manualBreakCount="3">
    <brk id="31" max="3" man="1"/>
    <brk id="62" max="3" man="1"/>
    <brk id="9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741E-A396-477C-BCA3-0F7B48837D75}">
  <dimension ref="A1:D199"/>
  <sheetViews>
    <sheetView view="pageBreakPreview" topLeftCell="A179" zoomScale="80" zoomScaleNormal="100" zoomScaleSheetLayoutView="80" workbookViewId="0">
      <selection activeCell="B16" sqref="B16:D16"/>
    </sheetView>
  </sheetViews>
  <sheetFormatPr defaultRowHeight="12.75" x14ac:dyDescent="0.2"/>
  <cols>
    <col min="1" max="1" width="53.85546875" customWidth="1"/>
    <col min="2" max="2" width="13.85546875" customWidth="1"/>
    <col min="3" max="3" width="15.5703125" customWidth="1"/>
    <col min="4" max="4" width="23" customWidth="1"/>
  </cols>
  <sheetData>
    <row r="1" spans="1:4" ht="18.75" x14ac:dyDescent="0.3">
      <c r="A1" s="21" t="s">
        <v>11</v>
      </c>
      <c r="B1" s="20" t="s">
        <v>10</v>
      </c>
      <c r="C1" s="19" t="s">
        <v>9</v>
      </c>
      <c r="D1" s="18" t="s">
        <v>8</v>
      </c>
    </row>
    <row r="2" spans="1:4" ht="18.75" x14ac:dyDescent="0.3">
      <c r="A2" s="17" t="s">
        <v>34</v>
      </c>
      <c r="B2" s="14" t="s">
        <v>12</v>
      </c>
      <c r="C2" s="3"/>
      <c r="D2" s="2"/>
    </row>
    <row r="3" spans="1:4" ht="36" customHeight="1" x14ac:dyDescent="0.3">
      <c r="A3" s="35" t="s">
        <v>35</v>
      </c>
      <c r="B3" s="4">
        <v>2322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5" t="s">
        <v>7</v>
      </c>
      <c r="B5" s="4">
        <v>1</v>
      </c>
      <c r="C5" s="12"/>
      <c r="D5" s="2">
        <f>B5*C5</f>
        <v>0</v>
      </c>
    </row>
    <row r="6" spans="1:4" ht="18.75" x14ac:dyDescent="0.3">
      <c r="A6" s="11" t="s">
        <v>6</v>
      </c>
      <c r="B6" s="14">
        <v>2150</v>
      </c>
      <c r="C6" s="12"/>
      <c r="D6" s="2">
        <f>B6*C6</f>
        <v>0</v>
      </c>
    </row>
    <row r="7" spans="1:4" ht="18.75" x14ac:dyDescent="0.3">
      <c r="A7" s="13" t="s">
        <v>64</v>
      </c>
      <c r="B7" s="4"/>
      <c r="C7" s="3"/>
      <c r="D7" s="2" t="s">
        <v>5</v>
      </c>
    </row>
    <row r="8" spans="1:4" ht="18.75" x14ac:dyDescent="0.3">
      <c r="A8" s="11" t="s">
        <v>4</v>
      </c>
      <c r="B8" s="4">
        <v>32</v>
      </c>
      <c r="C8" s="22"/>
      <c r="D8" s="2">
        <f>B8*C8</f>
        <v>0</v>
      </c>
    </row>
    <row r="9" spans="1:4" ht="18.75" x14ac:dyDescent="0.3">
      <c r="A9" s="11" t="s">
        <v>17</v>
      </c>
      <c r="B9" s="4">
        <v>2</v>
      </c>
      <c r="C9" s="23"/>
      <c r="D9" s="2">
        <f t="shared" ref="D9:D10" si="0">B9*C9</f>
        <v>0</v>
      </c>
    </row>
    <row r="10" spans="1:4" ht="18.75" x14ac:dyDescent="0.3">
      <c r="A10" s="11" t="s">
        <v>18</v>
      </c>
      <c r="B10" s="4">
        <v>1</v>
      </c>
      <c r="C10" s="23"/>
      <c r="D10" s="2">
        <f t="shared" si="0"/>
        <v>0</v>
      </c>
    </row>
    <row r="11" spans="1:4" ht="18.75" x14ac:dyDescent="0.3">
      <c r="A11" s="11" t="s">
        <v>16</v>
      </c>
      <c r="B11" s="4">
        <v>2</v>
      </c>
      <c r="C11" s="23"/>
      <c r="D11" s="2">
        <f>B11*C11</f>
        <v>0</v>
      </c>
    </row>
    <row r="12" spans="1:4" ht="18.75" x14ac:dyDescent="0.3">
      <c r="A12" s="11"/>
      <c r="B12" s="4"/>
      <c r="C12" s="3"/>
      <c r="D12" s="2"/>
    </row>
    <row r="13" spans="1:4" ht="18.75" x14ac:dyDescent="0.3">
      <c r="A13" s="7" t="s">
        <v>3</v>
      </c>
      <c r="B13" s="45">
        <f>SUM(D5:D11)</f>
        <v>0</v>
      </c>
      <c r="C13" s="45"/>
      <c r="D13" s="45"/>
    </row>
    <row r="14" spans="1:4" ht="18.75" x14ac:dyDescent="0.3">
      <c r="A14" s="6"/>
      <c r="B14" s="2"/>
      <c r="C14" s="2"/>
      <c r="D14" s="2"/>
    </row>
    <row r="15" spans="1:4" ht="18.75" x14ac:dyDescent="0.3">
      <c r="A15" s="6"/>
      <c r="B15" s="2"/>
      <c r="C15" s="2"/>
      <c r="D15" s="2"/>
    </row>
    <row r="16" spans="1:4" ht="18.75" x14ac:dyDescent="0.3">
      <c r="A16" s="7" t="s">
        <v>0</v>
      </c>
      <c r="B16" s="45">
        <f>B13</f>
        <v>0</v>
      </c>
      <c r="C16" s="45"/>
      <c r="D16" s="45"/>
    </row>
    <row r="17" spans="1:4" ht="18.75" x14ac:dyDescent="0.3">
      <c r="A17" s="6"/>
      <c r="B17" s="5"/>
      <c r="C17" s="2"/>
      <c r="D17" s="1"/>
    </row>
    <row r="18" spans="1:4" ht="18.75" x14ac:dyDescent="0.3">
      <c r="A18" s="21" t="s">
        <v>11</v>
      </c>
      <c r="B18" s="20" t="s">
        <v>10</v>
      </c>
      <c r="C18" s="19" t="s">
        <v>9</v>
      </c>
      <c r="D18" s="18" t="s">
        <v>8</v>
      </c>
    </row>
    <row r="19" spans="1:4" ht="20.25" customHeight="1" x14ac:dyDescent="0.3">
      <c r="A19" s="17" t="s">
        <v>36</v>
      </c>
      <c r="B19" s="4">
        <v>2214</v>
      </c>
      <c r="C19" s="3"/>
      <c r="D19" s="2"/>
    </row>
    <row r="20" spans="1:4" ht="36" customHeight="1" x14ac:dyDescent="0.3">
      <c r="A20" s="34" t="s">
        <v>37</v>
      </c>
      <c r="C20" s="3"/>
      <c r="D20" s="2"/>
    </row>
    <row r="21" spans="1:4" ht="18.75" x14ac:dyDescent="0.3">
      <c r="A21" s="1"/>
      <c r="B21" s="4"/>
      <c r="C21" s="3"/>
      <c r="D21" s="2"/>
    </row>
    <row r="22" spans="1:4" ht="18.75" x14ac:dyDescent="0.3">
      <c r="A22" s="15" t="s">
        <v>7</v>
      </c>
      <c r="B22" s="4">
        <v>1</v>
      </c>
      <c r="C22" s="12"/>
      <c r="D22" s="2">
        <f>B22*C22</f>
        <v>0</v>
      </c>
    </row>
    <row r="23" spans="1:4" ht="18.75" x14ac:dyDescent="0.3">
      <c r="A23" s="11" t="s">
        <v>6</v>
      </c>
      <c r="B23" s="14">
        <v>2050</v>
      </c>
      <c r="C23" s="12"/>
      <c r="D23" s="2">
        <f>B23*C23</f>
        <v>0</v>
      </c>
    </row>
    <row r="24" spans="1:4" ht="18.75" x14ac:dyDescent="0.3">
      <c r="A24" s="13" t="s">
        <v>65</v>
      </c>
      <c r="B24" s="4"/>
      <c r="C24" s="3"/>
      <c r="D24" s="2" t="s">
        <v>5</v>
      </c>
    </row>
    <row r="25" spans="1:4" ht="18.75" x14ac:dyDescent="0.3">
      <c r="A25" s="11" t="s">
        <v>4</v>
      </c>
      <c r="B25" s="4">
        <v>24</v>
      </c>
      <c r="C25" s="22"/>
      <c r="D25" s="2">
        <f>B25*C25</f>
        <v>0</v>
      </c>
    </row>
    <row r="26" spans="1:4" ht="18.75" x14ac:dyDescent="0.3">
      <c r="A26" s="11" t="s">
        <v>18</v>
      </c>
      <c r="B26" s="4">
        <v>1</v>
      </c>
      <c r="C26" s="23"/>
      <c r="D26" s="2">
        <f t="shared" ref="D26" si="1">B26*C26</f>
        <v>0</v>
      </c>
    </row>
    <row r="27" spans="1:4" ht="18.75" x14ac:dyDescent="0.3">
      <c r="A27" s="11"/>
      <c r="B27" s="4"/>
      <c r="C27" s="3"/>
      <c r="D27" s="2"/>
    </row>
    <row r="28" spans="1:4" ht="18.75" x14ac:dyDescent="0.3">
      <c r="A28" s="7" t="s">
        <v>3</v>
      </c>
      <c r="B28" s="45">
        <f>SUM(D22:D26)</f>
        <v>0</v>
      </c>
      <c r="C28" s="45"/>
      <c r="D28" s="45"/>
    </row>
    <row r="29" spans="1:4" ht="18.75" x14ac:dyDescent="0.3">
      <c r="A29" s="6"/>
      <c r="B29" s="2"/>
      <c r="C29" s="2"/>
      <c r="D29" s="2"/>
    </row>
    <row r="30" spans="1:4" ht="18.75" x14ac:dyDescent="0.3">
      <c r="A30" s="6"/>
      <c r="B30" s="2"/>
      <c r="C30" s="2"/>
      <c r="D30" s="2"/>
    </row>
    <row r="31" spans="1:4" ht="18.75" x14ac:dyDescent="0.3">
      <c r="A31" s="7" t="s">
        <v>0</v>
      </c>
      <c r="B31" s="45">
        <f>B28</f>
        <v>0</v>
      </c>
      <c r="C31" s="45"/>
      <c r="D31" s="45"/>
    </row>
    <row r="32" spans="1:4" ht="18.75" x14ac:dyDescent="0.3">
      <c r="A32" s="6"/>
      <c r="B32" s="5"/>
      <c r="C32" s="2"/>
      <c r="D32" s="1"/>
    </row>
    <row r="33" spans="1:4" ht="18.75" x14ac:dyDescent="0.3">
      <c r="A33" s="21" t="s">
        <v>11</v>
      </c>
      <c r="B33" s="20" t="s">
        <v>10</v>
      </c>
      <c r="C33" s="19" t="s">
        <v>9</v>
      </c>
      <c r="D33" s="18" t="s">
        <v>8</v>
      </c>
    </row>
    <row r="34" spans="1:4" ht="18.75" x14ac:dyDescent="0.3">
      <c r="A34" s="17" t="s">
        <v>38</v>
      </c>
      <c r="B34" s="14" t="s">
        <v>12</v>
      </c>
      <c r="C34" s="3"/>
      <c r="D34" s="2"/>
    </row>
    <row r="35" spans="1:4" ht="38.25" customHeight="1" x14ac:dyDescent="0.3">
      <c r="A35" s="34" t="s">
        <v>39</v>
      </c>
      <c r="B35" s="4">
        <v>1764</v>
      </c>
      <c r="C35" s="3"/>
      <c r="D35" s="2"/>
    </row>
    <row r="36" spans="1:4" ht="18.75" x14ac:dyDescent="0.3">
      <c r="A36" s="1"/>
      <c r="B36" s="4"/>
      <c r="C36" s="3"/>
      <c r="D36" s="2"/>
    </row>
    <row r="37" spans="1:4" ht="18.75" x14ac:dyDescent="0.3">
      <c r="A37" s="15" t="s">
        <v>7</v>
      </c>
      <c r="B37" s="4">
        <v>1</v>
      </c>
      <c r="C37" s="12"/>
      <c r="D37" s="2">
        <f>B37*C37</f>
        <v>0</v>
      </c>
    </row>
    <row r="38" spans="1:4" ht="18.75" x14ac:dyDescent="0.3">
      <c r="A38" s="11" t="s">
        <v>6</v>
      </c>
      <c r="B38" s="14">
        <v>1764</v>
      </c>
      <c r="C38" s="12"/>
      <c r="D38" s="2">
        <f>B38*C38</f>
        <v>0</v>
      </c>
    </row>
    <row r="39" spans="1:4" ht="18.75" x14ac:dyDescent="0.3">
      <c r="A39" s="13" t="s">
        <v>64</v>
      </c>
      <c r="B39" s="4"/>
      <c r="C39" s="3"/>
      <c r="D39" s="2" t="s">
        <v>5</v>
      </c>
    </row>
    <row r="40" spans="1:4" ht="18.75" x14ac:dyDescent="0.3">
      <c r="A40" s="11" t="s">
        <v>4</v>
      </c>
      <c r="B40" s="4">
        <v>32</v>
      </c>
      <c r="C40" s="23"/>
      <c r="D40" s="2">
        <f>B40*C40</f>
        <v>0</v>
      </c>
    </row>
    <row r="41" spans="1:4" ht="18.75" x14ac:dyDescent="0.3">
      <c r="A41" s="11"/>
      <c r="B41" s="4"/>
      <c r="C41" s="3"/>
      <c r="D41" s="2"/>
    </row>
    <row r="42" spans="1:4" ht="18.75" x14ac:dyDescent="0.3">
      <c r="A42" s="7" t="s">
        <v>3</v>
      </c>
      <c r="B42" s="45">
        <f>SUM(D37:D40)</f>
        <v>0</v>
      </c>
      <c r="C42" s="45"/>
      <c r="D42" s="45"/>
    </row>
    <row r="43" spans="1:4" ht="18.75" x14ac:dyDescent="0.3">
      <c r="A43" s="6"/>
      <c r="B43" s="2"/>
      <c r="C43" s="2"/>
      <c r="D43" s="2"/>
    </row>
    <row r="44" spans="1:4" ht="18.75" x14ac:dyDescent="0.3">
      <c r="A44" s="6"/>
      <c r="B44" s="2"/>
      <c r="C44" s="2"/>
      <c r="D44" s="2"/>
    </row>
    <row r="45" spans="1:4" ht="18.75" x14ac:dyDescent="0.3">
      <c r="A45" s="7" t="s">
        <v>0</v>
      </c>
      <c r="B45" s="45">
        <f>B42</f>
        <v>0</v>
      </c>
      <c r="C45" s="45"/>
      <c r="D45" s="45"/>
    </row>
    <row r="46" spans="1:4" ht="18.75" x14ac:dyDescent="0.3">
      <c r="A46" s="6"/>
      <c r="B46" s="5"/>
      <c r="C46" s="2"/>
      <c r="D46" s="1"/>
    </row>
    <row r="47" spans="1:4" ht="18.75" x14ac:dyDescent="0.3">
      <c r="A47" s="21" t="s">
        <v>11</v>
      </c>
      <c r="B47" s="20" t="s">
        <v>10</v>
      </c>
      <c r="C47" s="19" t="s">
        <v>9</v>
      </c>
      <c r="D47" s="18" t="s">
        <v>8</v>
      </c>
    </row>
    <row r="48" spans="1:4" ht="18.75" x14ac:dyDescent="0.3">
      <c r="A48" s="17" t="s">
        <v>40</v>
      </c>
      <c r="B48" s="14" t="s">
        <v>12</v>
      </c>
      <c r="C48" s="3"/>
      <c r="D48" s="2"/>
    </row>
    <row r="49" spans="1:4" ht="36.75" customHeight="1" x14ac:dyDescent="0.3">
      <c r="A49" s="35" t="s">
        <v>66</v>
      </c>
      <c r="B49" s="4">
        <v>756</v>
      </c>
      <c r="C49" s="3"/>
      <c r="D49" s="2"/>
    </row>
    <row r="50" spans="1:4" ht="18.75" x14ac:dyDescent="0.3">
      <c r="A50" s="1"/>
      <c r="B50" s="4"/>
      <c r="C50" s="3"/>
      <c r="D50" s="2"/>
    </row>
    <row r="51" spans="1:4" ht="18.75" x14ac:dyDescent="0.3">
      <c r="A51" s="15" t="s">
        <v>7</v>
      </c>
      <c r="B51" s="4">
        <v>1</v>
      </c>
      <c r="C51" s="12"/>
      <c r="D51" s="2">
        <f>B51*C51</f>
        <v>0</v>
      </c>
    </row>
    <row r="52" spans="1:4" ht="18.75" x14ac:dyDescent="0.3">
      <c r="A52" s="11" t="s">
        <v>6</v>
      </c>
      <c r="B52" s="14">
        <v>697</v>
      </c>
      <c r="C52" s="12"/>
      <c r="D52" s="2">
        <f>B52*C52</f>
        <v>0</v>
      </c>
    </row>
    <row r="53" spans="1:4" ht="18.75" x14ac:dyDescent="0.3">
      <c r="A53" s="13" t="s">
        <v>67</v>
      </c>
      <c r="B53" s="4"/>
      <c r="C53" s="3"/>
      <c r="D53" s="2" t="s">
        <v>5</v>
      </c>
    </row>
    <row r="54" spans="1:4" ht="18.75" x14ac:dyDescent="0.3">
      <c r="A54" s="11" t="s">
        <v>4</v>
      </c>
      <c r="B54" s="4">
        <v>8</v>
      </c>
      <c r="C54" s="23"/>
      <c r="D54" s="2">
        <f>B54*C54</f>
        <v>0</v>
      </c>
    </row>
    <row r="55" spans="1:4" ht="18.75" x14ac:dyDescent="0.3">
      <c r="A55" s="11"/>
      <c r="B55" s="4"/>
      <c r="C55" s="3"/>
      <c r="D55" s="2"/>
    </row>
    <row r="56" spans="1:4" ht="18.75" x14ac:dyDescent="0.3">
      <c r="A56" s="7" t="s">
        <v>3</v>
      </c>
      <c r="B56" s="45">
        <f>SUM(D51:D54)</f>
        <v>0</v>
      </c>
      <c r="C56" s="45"/>
      <c r="D56" s="45"/>
    </row>
    <row r="57" spans="1:4" ht="18.75" x14ac:dyDescent="0.3">
      <c r="A57" s="6"/>
      <c r="B57" s="2"/>
      <c r="C57" s="2"/>
      <c r="D57" s="2"/>
    </row>
    <row r="58" spans="1:4" ht="18.75" x14ac:dyDescent="0.3">
      <c r="A58" s="6"/>
      <c r="B58" s="2"/>
      <c r="C58" s="2"/>
      <c r="D58" s="2"/>
    </row>
    <row r="59" spans="1:4" ht="18.75" x14ac:dyDescent="0.3">
      <c r="A59" s="7" t="s">
        <v>0</v>
      </c>
      <c r="B59" s="45">
        <f>B56</f>
        <v>0</v>
      </c>
      <c r="C59" s="45"/>
      <c r="D59" s="45"/>
    </row>
    <row r="60" spans="1:4" ht="18.75" x14ac:dyDescent="0.3">
      <c r="A60" s="6"/>
      <c r="B60" s="5"/>
      <c r="C60" s="2"/>
      <c r="D60" s="1"/>
    </row>
    <row r="61" spans="1:4" ht="18.75" x14ac:dyDescent="0.3">
      <c r="A61" s="21" t="s">
        <v>11</v>
      </c>
      <c r="B61" s="20" t="s">
        <v>10</v>
      </c>
      <c r="C61" s="19" t="s">
        <v>9</v>
      </c>
      <c r="D61" s="18" t="s">
        <v>8</v>
      </c>
    </row>
    <row r="62" spans="1:4" ht="18.75" x14ac:dyDescent="0.3">
      <c r="A62" s="17" t="s">
        <v>41</v>
      </c>
      <c r="B62" s="14" t="s">
        <v>12</v>
      </c>
      <c r="C62" s="3"/>
      <c r="D62" s="2"/>
    </row>
    <row r="63" spans="1:4" ht="37.5" customHeight="1" x14ac:dyDescent="0.3">
      <c r="A63" s="34" t="s">
        <v>42</v>
      </c>
      <c r="B63" s="4">
        <v>741</v>
      </c>
      <c r="C63" s="3"/>
      <c r="D63" s="2"/>
    </row>
    <row r="64" spans="1:4" ht="18.75" x14ac:dyDescent="0.3">
      <c r="A64" s="1"/>
      <c r="B64" s="4"/>
      <c r="C64" s="3"/>
      <c r="D64" s="2"/>
    </row>
    <row r="65" spans="1:4" ht="18.75" x14ac:dyDescent="0.3">
      <c r="A65" s="15" t="s">
        <v>7</v>
      </c>
      <c r="B65" s="4">
        <v>1</v>
      </c>
      <c r="C65" s="12"/>
      <c r="D65" s="2">
        <f>B65*C65</f>
        <v>0</v>
      </c>
    </row>
    <row r="66" spans="1:4" ht="18.75" x14ac:dyDescent="0.3">
      <c r="A66" s="11" t="s">
        <v>6</v>
      </c>
      <c r="B66" s="14"/>
      <c r="C66" s="12"/>
      <c r="D66" s="2">
        <f>B66*C66</f>
        <v>0</v>
      </c>
    </row>
    <row r="67" spans="1:4" ht="18.75" x14ac:dyDescent="0.3">
      <c r="A67" s="13" t="s">
        <v>43</v>
      </c>
      <c r="B67" s="4"/>
      <c r="C67" s="3"/>
      <c r="D67" s="2" t="s">
        <v>5</v>
      </c>
    </row>
    <row r="68" spans="1:4" ht="18.75" x14ac:dyDescent="0.3">
      <c r="A68" s="11" t="s">
        <v>4</v>
      </c>
      <c r="B68" s="4">
        <v>6</v>
      </c>
      <c r="C68" s="22"/>
      <c r="D68" s="2">
        <f>B68*C68</f>
        <v>0</v>
      </c>
    </row>
    <row r="69" spans="1:4" ht="18.75" x14ac:dyDescent="0.3">
      <c r="A69" s="11" t="s">
        <v>15</v>
      </c>
      <c r="B69" s="4">
        <v>2</v>
      </c>
      <c r="C69" s="23"/>
      <c r="D69" s="2">
        <f>B69*C69</f>
        <v>0</v>
      </c>
    </row>
    <row r="70" spans="1:4" ht="18.75" x14ac:dyDescent="0.3">
      <c r="A70" s="11"/>
      <c r="B70" s="4"/>
      <c r="C70" s="3"/>
      <c r="D70" s="2"/>
    </row>
    <row r="71" spans="1:4" ht="18.75" x14ac:dyDescent="0.3">
      <c r="A71" s="7" t="s">
        <v>3</v>
      </c>
      <c r="B71" s="45">
        <f>SUM(D65:D69)</f>
        <v>0</v>
      </c>
      <c r="C71" s="45"/>
      <c r="D71" s="45"/>
    </row>
    <row r="72" spans="1:4" ht="18.75" x14ac:dyDescent="0.3">
      <c r="A72" s="6"/>
      <c r="B72" s="2"/>
      <c r="C72" s="2"/>
      <c r="D72" s="2"/>
    </row>
    <row r="73" spans="1:4" ht="18.75" x14ac:dyDescent="0.3">
      <c r="A73" s="6"/>
      <c r="B73" s="2"/>
      <c r="C73" s="2"/>
      <c r="D73" s="2"/>
    </row>
    <row r="74" spans="1:4" ht="18.75" x14ac:dyDescent="0.3">
      <c r="A74" s="7" t="s">
        <v>0</v>
      </c>
      <c r="B74" s="45">
        <f>B71</f>
        <v>0</v>
      </c>
      <c r="C74" s="45"/>
      <c r="D74" s="45"/>
    </row>
    <row r="75" spans="1:4" ht="18.75" x14ac:dyDescent="0.3">
      <c r="A75" s="6"/>
      <c r="B75" s="5"/>
      <c r="C75" s="2"/>
      <c r="D75" s="1"/>
    </row>
    <row r="76" spans="1:4" ht="18.75" x14ac:dyDescent="0.3">
      <c r="A76" s="21" t="s">
        <v>11</v>
      </c>
      <c r="B76" s="20" t="s">
        <v>10</v>
      </c>
      <c r="C76" s="19" t="s">
        <v>9</v>
      </c>
      <c r="D76" s="18" t="s">
        <v>8</v>
      </c>
    </row>
    <row r="77" spans="1:4" ht="18.75" x14ac:dyDescent="0.3">
      <c r="A77" s="17" t="s">
        <v>44</v>
      </c>
      <c r="B77" s="14" t="s">
        <v>12</v>
      </c>
      <c r="C77" s="3"/>
      <c r="D77" s="2"/>
    </row>
    <row r="78" spans="1:4" ht="36" customHeight="1" x14ac:dyDescent="0.3">
      <c r="A78" s="35" t="s">
        <v>45</v>
      </c>
      <c r="B78" s="4">
        <v>720</v>
      </c>
      <c r="C78" s="3"/>
      <c r="D78" s="2"/>
    </row>
    <row r="79" spans="1:4" ht="18.75" x14ac:dyDescent="0.3">
      <c r="A79" s="1"/>
      <c r="B79" s="4"/>
      <c r="C79" s="3"/>
      <c r="D79" s="2"/>
    </row>
    <row r="80" spans="1:4" ht="18.75" x14ac:dyDescent="0.3">
      <c r="A80" s="15" t="s">
        <v>7</v>
      </c>
      <c r="B80" s="4">
        <v>1</v>
      </c>
      <c r="C80" s="12"/>
      <c r="D80" s="2">
        <f>B80*C80</f>
        <v>0</v>
      </c>
    </row>
    <row r="81" spans="1:4" ht="18.75" x14ac:dyDescent="0.3">
      <c r="A81" s="11" t="s">
        <v>6</v>
      </c>
      <c r="B81" s="14"/>
      <c r="C81" s="12"/>
      <c r="D81" s="2">
        <f>B81*C81</f>
        <v>0</v>
      </c>
    </row>
    <row r="82" spans="1:4" ht="18.75" x14ac:dyDescent="0.3">
      <c r="A82" s="13" t="s">
        <v>43</v>
      </c>
      <c r="B82" s="4"/>
      <c r="C82" s="3"/>
      <c r="D82" s="2" t="s">
        <v>5</v>
      </c>
    </row>
    <row r="83" spans="1:4" ht="18.75" x14ac:dyDescent="0.3">
      <c r="A83" s="11" t="s">
        <v>4</v>
      </c>
      <c r="B83" s="4">
        <v>6</v>
      </c>
      <c r="C83" s="23"/>
      <c r="D83" s="2">
        <f>B83*C83</f>
        <v>0</v>
      </c>
    </row>
    <row r="84" spans="1:4" ht="18.75" x14ac:dyDescent="0.3">
      <c r="A84" s="11"/>
      <c r="B84" s="4"/>
      <c r="C84" s="3"/>
      <c r="D84" s="2"/>
    </row>
    <row r="85" spans="1:4" ht="18.75" x14ac:dyDescent="0.3">
      <c r="A85" s="7" t="s">
        <v>3</v>
      </c>
      <c r="B85" s="45">
        <f>SUM(D80:D83)</f>
        <v>0</v>
      </c>
      <c r="C85" s="45"/>
      <c r="D85" s="45"/>
    </row>
    <row r="86" spans="1:4" ht="18.75" x14ac:dyDescent="0.3">
      <c r="A86" s="6"/>
      <c r="B86" s="2"/>
      <c r="C86" s="2"/>
      <c r="D86" s="2"/>
    </row>
    <row r="87" spans="1:4" ht="18.75" x14ac:dyDescent="0.3">
      <c r="A87" s="6"/>
      <c r="B87" s="2"/>
      <c r="C87" s="2"/>
      <c r="D87" s="2"/>
    </row>
    <row r="88" spans="1:4" ht="18.75" x14ac:dyDescent="0.3">
      <c r="A88" s="7" t="s">
        <v>0</v>
      </c>
      <c r="B88" s="45">
        <f>B85</f>
        <v>0</v>
      </c>
      <c r="C88" s="45"/>
      <c r="D88" s="45"/>
    </row>
    <row r="89" spans="1:4" ht="18.75" x14ac:dyDescent="0.3">
      <c r="A89" s="6"/>
      <c r="B89" s="5"/>
      <c r="C89" s="2"/>
      <c r="D89" s="1"/>
    </row>
    <row r="90" spans="1:4" ht="18.75" x14ac:dyDescent="0.3">
      <c r="A90" s="21" t="s">
        <v>11</v>
      </c>
      <c r="B90" s="20" t="s">
        <v>10</v>
      </c>
      <c r="C90" s="19" t="s">
        <v>9</v>
      </c>
      <c r="D90" s="18" t="s">
        <v>8</v>
      </c>
    </row>
    <row r="91" spans="1:4" ht="18.75" x14ac:dyDescent="0.3">
      <c r="A91" s="17" t="s">
        <v>46</v>
      </c>
      <c r="B91" s="14" t="s">
        <v>12</v>
      </c>
      <c r="C91" s="3"/>
      <c r="D91" s="2"/>
    </row>
    <row r="92" spans="1:4" ht="38.25" customHeight="1" x14ac:dyDescent="0.3">
      <c r="A92" s="35" t="s">
        <v>47</v>
      </c>
      <c r="B92" s="4">
        <v>3711</v>
      </c>
      <c r="C92" s="3"/>
      <c r="D92" s="2"/>
    </row>
    <row r="93" spans="1:4" ht="18.75" x14ac:dyDescent="0.3">
      <c r="A93" s="1"/>
      <c r="B93" s="4"/>
      <c r="C93" s="3"/>
      <c r="D93" s="2"/>
    </row>
    <row r="94" spans="1:4" ht="18.75" x14ac:dyDescent="0.3">
      <c r="A94" s="15" t="s">
        <v>7</v>
      </c>
      <c r="B94" s="4">
        <v>1</v>
      </c>
      <c r="C94" s="12"/>
      <c r="D94" s="2">
        <f>B94*C94</f>
        <v>0</v>
      </c>
    </row>
    <row r="95" spans="1:4" ht="18.75" x14ac:dyDescent="0.3">
      <c r="A95" s="11" t="s">
        <v>6</v>
      </c>
      <c r="B95" s="14">
        <v>3711</v>
      </c>
      <c r="C95" s="12"/>
      <c r="D95" s="2">
        <f>B95*C95</f>
        <v>0</v>
      </c>
    </row>
    <row r="96" spans="1:4" ht="18.75" x14ac:dyDescent="0.3">
      <c r="A96" s="13" t="s">
        <v>68</v>
      </c>
      <c r="B96" s="4"/>
      <c r="C96" s="3"/>
      <c r="D96" s="2" t="s">
        <v>5</v>
      </c>
    </row>
    <row r="97" spans="1:4" ht="18.75" x14ac:dyDescent="0.3">
      <c r="A97" s="11" t="s">
        <v>14</v>
      </c>
      <c r="B97" s="4">
        <v>55</v>
      </c>
      <c r="C97" s="23"/>
      <c r="D97" s="2">
        <f>B97*C97</f>
        <v>0</v>
      </c>
    </row>
    <row r="98" spans="1:4" ht="18.75" x14ac:dyDescent="0.3">
      <c r="A98" s="11" t="s">
        <v>4</v>
      </c>
      <c r="B98" s="4">
        <v>64</v>
      </c>
      <c r="C98" s="22"/>
      <c r="D98" s="2">
        <f>B98*C98</f>
        <v>0</v>
      </c>
    </row>
    <row r="99" spans="1:4" ht="18.75" x14ac:dyDescent="0.3">
      <c r="A99" s="11" t="s">
        <v>17</v>
      </c>
      <c r="B99" s="4">
        <v>6</v>
      </c>
      <c r="C99" s="23"/>
      <c r="D99" s="2">
        <f>B99*C99</f>
        <v>0</v>
      </c>
    </row>
    <row r="100" spans="1:4" ht="18.75" x14ac:dyDescent="0.3">
      <c r="A100" s="11" t="s">
        <v>15</v>
      </c>
      <c r="B100" s="4">
        <v>2</v>
      </c>
      <c r="C100" s="23"/>
      <c r="D100" s="2">
        <f>B100*C100</f>
        <v>0</v>
      </c>
    </row>
    <row r="101" spans="1:4" ht="18.75" x14ac:dyDescent="0.3">
      <c r="A101" s="11"/>
      <c r="B101" s="4"/>
      <c r="C101" s="3"/>
      <c r="D101" s="2"/>
    </row>
    <row r="102" spans="1:4" ht="18.75" x14ac:dyDescent="0.3">
      <c r="A102" s="7" t="s">
        <v>3</v>
      </c>
      <c r="B102" s="45">
        <f>SUM(D94:D100)</f>
        <v>0</v>
      </c>
      <c r="C102" s="45"/>
      <c r="D102" s="45"/>
    </row>
    <row r="103" spans="1:4" ht="18.75" x14ac:dyDescent="0.3">
      <c r="A103" s="6"/>
      <c r="B103" s="2"/>
      <c r="C103" s="2"/>
      <c r="D103" s="2"/>
    </row>
    <row r="104" spans="1:4" ht="18.75" x14ac:dyDescent="0.3">
      <c r="A104" s="6"/>
      <c r="B104" s="2"/>
      <c r="C104" s="2"/>
      <c r="D104" s="2"/>
    </row>
    <row r="105" spans="1:4" ht="18.75" x14ac:dyDescent="0.3">
      <c r="A105" s="7" t="s">
        <v>0</v>
      </c>
      <c r="B105" s="45">
        <f>B102</f>
        <v>0</v>
      </c>
      <c r="C105" s="45"/>
      <c r="D105" s="45"/>
    </row>
    <row r="106" spans="1:4" ht="18.75" x14ac:dyDescent="0.3">
      <c r="A106" s="6"/>
      <c r="B106" s="5"/>
      <c r="C106" s="2"/>
      <c r="D106" s="1"/>
    </row>
    <row r="107" spans="1:4" ht="18.75" x14ac:dyDescent="0.3">
      <c r="A107" s="21" t="s">
        <v>11</v>
      </c>
      <c r="B107" s="20" t="s">
        <v>10</v>
      </c>
      <c r="C107" s="19" t="s">
        <v>9</v>
      </c>
      <c r="D107" s="18" t="s">
        <v>8</v>
      </c>
    </row>
    <row r="108" spans="1:4" ht="18.75" x14ac:dyDescent="0.3">
      <c r="A108" s="17" t="s">
        <v>48</v>
      </c>
      <c r="B108" s="14" t="s">
        <v>12</v>
      </c>
      <c r="C108" s="3"/>
      <c r="D108" s="2"/>
    </row>
    <row r="109" spans="1:4" ht="18.75" x14ac:dyDescent="0.3">
      <c r="A109" s="16" t="s">
        <v>49</v>
      </c>
      <c r="B109" s="4">
        <v>1056</v>
      </c>
      <c r="C109" s="3"/>
      <c r="D109" s="2"/>
    </row>
    <row r="110" spans="1:4" ht="18.75" x14ac:dyDescent="0.3">
      <c r="A110" s="1"/>
      <c r="B110" s="4"/>
      <c r="C110" s="3"/>
      <c r="D110" s="2"/>
    </row>
    <row r="111" spans="1:4" ht="18.75" x14ac:dyDescent="0.3">
      <c r="A111" s="15" t="s">
        <v>7</v>
      </c>
      <c r="B111" s="4">
        <v>1</v>
      </c>
      <c r="C111" s="12"/>
      <c r="D111" s="2">
        <f>B111*C111</f>
        <v>0</v>
      </c>
    </row>
    <row r="112" spans="1:4" ht="18.75" x14ac:dyDescent="0.3">
      <c r="A112" s="11" t="s">
        <v>6</v>
      </c>
      <c r="B112" s="14">
        <v>1056</v>
      </c>
      <c r="C112" s="12"/>
      <c r="D112" s="2">
        <f>B112*C112</f>
        <v>0</v>
      </c>
    </row>
    <row r="113" spans="1:4" ht="18.75" x14ac:dyDescent="0.3">
      <c r="A113" s="13" t="s">
        <v>60</v>
      </c>
      <c r="B113" s="4"/>
      <c r="C113" s="3"/>
      <c r="D113" s="2" t="s">
        <v>5</v>
      </c>
    </row>
    <row r="114" spans="1:4" ht="18.75" x14ac:dyDescent="0.3">
      <c r="A114" s="11" t="s">
        <v>4</v>
      </c>
      <c r="B114" s="4">
        <v>8</v>
      </c>
      <c r="C114" s="22"/>
      <c r="D114" s="2">
        <f>B114*C114</f>
        <v>0</v>
      </c>
    </row>
    <row r="115" spans="1:4" ht="18.75" x14ac:dyDescent="0.3">
      <c r="A115" s="11"/>
      <c r="B115" s="4"/>
      <c r="C115" s="3"/>
      <c r="D115" s="2"/>
    </row>
    <row r="116" spans="1:4" ht="18.75" x14ac:dyDescent="0.3">
      <c r="A116" s="7" t="s">
        <v>3</v>
      </c>
      <c r="B116" s="45">
        <f>SUM(D111:D114)</f>
        <v>0</v>
      </c>
      <c r="C116" s="45"/>
      <c r="D116" s="45"/>
    </row>
    <row r="117" spans="1:4" ht="18.75" x14ac:dyDescent="0.3">
      <c r="A117" s="6"/>
      <c r="B117" s="2"/>
      <c r="C117" s="2"/>
      <c r="D117" s="2"/>
    </row>
    <row r="118" spans="1:4" ht="18.75" x14ac:dyDescent="0.3">
      <c r="A118" s="6"/>
      <c r="B118" s="2"/>
      <c r="C118" s="2"/>
      <c r="D118" s="2"/>
    </row>
    <row r="119" spans="1:4" ht="18.75" x14ac:dyDescent="0.3">
      <c r="A119" s="7" t="s">
        <v>0</v>
      </c>
      <c r="B119" s="45">
        <f>B116</f>
        <v>0</v>
      </c>
      <c r="C119" s="45"/>
      <c r="D119" s="45"/>
    </row>
    <row r="120" spans="1:4" ht="18.75" x14ac:dyDescent="0.3">
      <c r="A120" s="6"/>
      <c r="B120" s="5"/>
      <c r="C120" s="2"/>
      <c r="D120" s="1"/>
    </row>
    <row r="121" spans="1:4" ht="18.75" x14ac:dyDescent="0.3">
      <c r="A121" s="21" t="s">
        <v>11</v>
      </c>
      <c r="B121" s="20" t="s">
        <v>10</v>
      </c>
      <c r="C121" s="19" t="s">
        <v>9</v>
      </c>
      <c r="D121" s="18" t="s">
        <v>8</v>
      </c>
    </row>
    <row r="122" spans="1:4" ht="18.75" x14ac:dyDescent="0.3">
      <c r="A122" s="17" t="s">
        <v>50</v>
      </c>
      <c r="B122" s="14" t="s">
        <v>12</v>
      </c>
      <c r="C122" s="3"/>
      <c r="D122" s="2"/>
    </row>
    <row r="123" spans="1:4" ht="36" customHeight="1" x14ac:dyDescent="0.3">
      <c r="A123" s="35" t="s">
        <v>51</v>
      </c>
      <c r="B123" s="4">
        <v>1885</v>
      </c>
      <c r="C123" s="3"/>
      <c r="D123" s="2"/>
    </row>
    <row r="124" spans="1:4" ht="18.75" x14ac:dyDescent="0.3">
      <c r="A124" s="1"/>
      <c r="B124" s="4"/>
      <c r="C124" s="3"/>
      <c r="D124" s="2"/>
    </row>
    <row r="125" spans="1:4" ht="17.25" customHeight="1" x14ac:dyDescent="0.3">
      <c r="A125" s="15" t="s">
        <v>7</v>
      </c>
      <c r="B125" s="4">
        <v>1</v>
      </c>
      <c r="C125" s="12"/>
      <c r="D125" s="2">
        <f>B125*C125</f>
        <v>0</v>
      </c>
    </row>
    <row r="126" spans="1:4" ht="18.75" x14ac:dyDescent="0.3">
      <c r="A126" s="11" t="s">
        <v>6</v>
      </c>
      <c r="B126" s="14">
        <v>1885</v>
      </c>
      <c r="C126" s="12"/>
      <c r="D126" s="2">
        <f>B126*C126</f>
        <v>0</v>
      </c>
    </row>
    <row r="127" spans="1:4" ht="18.75" x14ac:dyDescent="0.3">
      <c r="A127" s="13" t="s">
        <v>69</v>
      </c>
      <c r="B127" s="4"/>
      <c r="C127" s="3"/>
      <c r="D127" s="2" t="s">
        <v>5</v>
      </c>
    </row>
    <row r="128" spans="1:4" ht="18.75" x14ac:dyDescent="0.3">
      <c r="A128" s="11" t="s">
        <v>14</v>
      </c>
      <c r="B128" s="4">
        <v>10</v>
      </c>
      <c r="C128" s="23"/>
      <c r="D128" s="2">
        <f>B128*C128</f>
        <v>0</v>
      </c>
    </row>
    <row r="129" spans="1:4" ht="18.75" x14ac:dyDescent="0.3">
      <c r="A129" s="11" t="s">
        <v>4</v>
      </c>
      <c r="B129" s="4">
        <v>16</v>
      </c>
      <c r="C129" s="22"/>
      <c r="D129" s="2">
        <f>B129*C129</f>
        <v>0</v>
      </c>
    </row>
    <row r="130" spans="1:4" ht="18.75" x14ac:dyDescent="0.3">
      <c r="A130" s="11" t="s">
        <v>17</v>
      </c>
      <c r="B130" s="4">
        <v>2</v>
      </c>
      <c r="C130" s="23"/>
      <c r="D130" s="2">
        <f t="shared" ref="D130" si="2">B130*C130</f>
        <v>0</v>
      </c>
    </row>
    <row r="131" spans="1:4" ht="18.75" x14ac:dyDescent="0.3">
      <c r="A131" s="11"/>
      <c r="B131" s="4"/>
      <c r="C131" s="3"/>
      <c r="D131" s="2"/>
    </row>
    <row r="132" spans="1:4" ht="18.75" x14ac:dyDescent="0.3">
      <c r="A132" s="7" t="s">
        <v>3</v>
      </c>
      <c r="B132" s="45">
        <f>SUM(D125:D130)</f>
        <v>0</v>
      </c>
      <c r="C132" s="45"/>
      <c r="D132" s="45"/>
    </row>
    <row r="133" spans="1:4" ht="18.75" x14ac:dyDescent="0.3">
      <c r="A133" s="6"/>
      <c r="B133" s="2"/>
      <c r="C133" s="2"/>
      <c r="D133" s="2"/>
    </row>
    <row r="134" spans="1:4" ht="18.75" x14ac:dyDescent="0.3">
      <c r="A134" s="6"/>
      <c r="B134" s="2"/>
      <c r="C134" s="2"/>
      <c r="D134" s="2"/>
    </row>
    <row r="135" spans="1:4" ht="18.75" x14ac:dyDescent="0.3">
      <c r="A135" s="7" t="s">
        <v>0</v>
      </c>
      <c r="B135" s="45">
        <f>B132</f>
        <v>0</v>
      </c>
      <c r="C135" s="45"/>
      <c r="D135" s="45"/>
    </row>
    <row r="136" spans="1:4" ht="18.75" x14ac:dyDescent="0.3">
      <c r="A136" s="6"/>
      <c r="B136" s="5"/>
      <c r="C136" s="2"/>
      <c r="D136" s="1"/>
    </row>
    <row r="137" spans="1:4" ht="18.75" x14ac:dyDescent="0.3">
      <c r="A137" s="21" t="s">
        <v>11</v>
      </c>
      <c r="B137" s="20" t="s">
        <v>10</v>
      </c>
      <c r="C137" s="19" t="s">
        <v>9</v>
      </c>
      <c r="D137" s="18" t="s">
        <v>8</v>
      </c>
    </row>
    <row r="138" spans="1:4" ht="18.75" x14ac:dyDescent="0.3">
      <c r="A138" s="17" t="s">
        <v>52</v>
      </c>
      <c r="B138" s="14" t="s">
        <v>12</v>
      </c>
      <c r="C138" s="3"/>
      <c r="D138" s="2"/>
    </row>
    <row r="139" spans="1:4" ht="37.5" customHeight="1" x14ac:dyDescent="0.3">
      <c r="A139" s="35" t="s">
        <v>53</v>
      </c>
      <c r="B139" s="4">
        <v>1425</v>
      </c>
      <c r="C139" s="3"/>
      <c r="D139" s="2"/>
    </row>
    <row r="140" spans="1:4" ht="18.75" x14ac:dyDescent="0.3">
      <c r="A140" s="1"/>
      <c r="B140" s="4"/>
      <c r="C140" s="3"/>
      <c r="D140" s="2"/>
    </row>
    <row r="141" spans="1:4" ht="18.75" x14ac:dyDescent="0.3">
      <c r="A141" s="15" t="s">
        <v>7</v>
      </c>
      <c r="B141" s="4">
        <v>1</v>
      </c>
      <c r="C141" s="12"/>
      <c r="D141" s="2">
        <f>B141*C141</f>
        <v>0</v>
      </c>
    </row>
    <row r="142" spans="1:4" ht="18.75" x14ac:dyDescent="0.3">
      <c r="A142" s="11" t="s">
        <v>6</v>
      </c>
      <c r="B142" s="14">
        <v>1425</v>
      </c>
      <c r="C142" s="12"/>
      <c r="D142" s="2">
        <f>B142*C142</f>
        <v>0</v>
      </c>
    </row>
    <row r="143" spans="1:4" ht="18.75" x14ac:dyDescent="0.3">
      <c r="A143" s="13" t="s">
        <v>70</v>
      </c>
      <c r="B143" s="4"/>
      <c r="C143" s="3"/>
      <c r="D143" s="2" t="s">
        <v>5</v>
      </c>
    </row>
    <row r="144" spans="1:4" ht="18.75" x14ac:dyDescent="0.3">
      <c r="A144" s="11" t="s">
        <v>4</v>
      </c>
      <c r="B144" s="4">
        <v>16</v>
      </c>
      <c r="C144" s="22"/>
      <c r="D144" s="2">
        <f>B144*C144</f>
        <v>0</v>
      </c>
    </row>
    <row r="145" spans="1:4" ht="18.75" x14ac:dyDescent="0.3">
      <c r="A145" s="11" t="s">
        <v>16</v>
      </c>
      <c r="B145" s="4">
        <v>3</v>
      </c>
      <c r="C145" s="23"/>
      <c r="D145" s="2">
        <f>B145*C145</f>
        <v>0</v>
      </c>
    </row>
    <row r="146" spans="1:4" ht="18.75" x14ac:dyDescent="0.3">
      <c r="A146" s="11"/>
      <c r="B146" s="4"/>
      <c r="C146" s="3"/>
      <c r="D146" s="2"/>
    </row>
    <row r="147" spans="1:4" ht="18.75" x14ac:dyDescent="0.3">
      <c r="A147" s="7" t="s">
        <v>3</v>
      </c>
      <c r="B147" s="45">
        <f>SUM(D141:D145)</f>
        <v>0</v>
      </c>
      <c r="C147" s="45"/>
      <c r="D147" s="45"/>
    </row>
    <row r="148" spans="1:4" ht="18.75" x14ac:dyDescent="0.3">
      <c r="A148" s="6"/>
      <c r="B148" s="2"/>
      <c r="C148" s="2"/>
      <c r="D148" s="2"/>
    </row>
    <row r="149" spans="1:4" ht="18.75" x14ac:dyDescent="0.3">
      <c r="A149" s="6"/>
      <c r="B149" s="2"/>
      <c r="C149" s="2"/>
      <c r="D149" s="2"/>
    </row>
    <row r="150" spans="1:4" ht="18.75" x14ac:dyDescent="0.3">
      <c r="A150" s="7" t="s">
        <v>0</v>
      </c>
      <c r="B150" s="45">
        <f>B147</f>
        <v>0</v>
      </c>
      <c r="C150" s="45"/>
      <c r="D150" s="45"/>
    </row>
    <row r="151" spans="1:4" ht="18.75" x14ac:dyDescent="0.3">
      <c r="A151" s="6"/>
      <c r="B151" s="5"/>
      <c r="C151" s="2"/>
      <c r="D151" s="1"/>
    </row>
    <row r="152" spans="1:4" ht="18.75" x14ac:dyDescent="0.3">
      <c r="A152" s="21" t="s">
        <v>11</v>
      </c>
      <c r="B152" s="20" t="s">
        <v>10</v>
      </c>
      <c r="C152" s="19" t="s">
        <v>9</v>
      </c>
      <c r="D152" s="18" t="s">
        <v>8</v>
      </c>
    </row>
    <row r="153" spans="1:4" ht="18.75" x14ac:dyDescent="0.3">
      <c r="A153" s="17" t="s">
        <v>54</v>
      </c>
      <c r="B153" s="14" t="s">
        <v>12</v>
      </c>
      <c r="C153" s="3"/>
      <c r="D153" s="2"/>
    </row>
    <row r="154" spans="1:4" ht="36.75" customHeight="1" x14ac:dyDescent="0.3">
      <c r="A154" s="35" t="s">
        <v>55</v>
      </c>
      <c r="B154" s="4">
        <v>911</v>
      </c>
      <c r="C154" s="3"/>
      <c r="D154" s="2"/>
    </row>
    <row r="155" spans="1:4" ht="18.75" x14ac:dyDescent="0.3">
      <c r="A155" s="1"/>
      <c r="B155" s="4"/>
      <c r="C155" s="3"/>
      <c r="D155" s="2"/>
    </row>
    <row r="156" spans="1:4" ht="18.75" x14ac:dyDescent="0.3">
      <c r="A156" s="15" t="s">
        <v>7</v>
      </c>
      <c r="B156" s="4">
        <v>1</v>
      </c>
      <c r="C156" s="12"/>
      <c r="D156" s="2">
        <f>B156*C156</f>
        <v>0</v>
      </c>
    </row>
    <row r="157" spans="1:4" ht="18.75" x14ac:dyDescent="0.3">
      <c r="A157" s="11" t="s">
        <v>6</v>
      </c>
      <c r="B157" s="14">
        <v>911</v>
      </c>
      <c r="C157" s="12"/>
      <c r="D157" s="2">
        <f>B157*C157</f>
        <v>0</v>
      </c>
    </row>
    <row r="158" spans="1:4" ht="18.75" x14ac:dyDescent="0.3">
      <c r="A158" s="13" t="s">
        <v>63</v>
      </c>
      <c r="B158" s="4"/>
      <c r="C158" s="3"/>
      <c r="D158" s="2" t="s">
        <v>5</v>
      </c>
    </row>
    <row r="159" spans="1:4" ht="18.75" x14ac:dyDescent="0.3">
      <c r="A159" s="11" t="s">
        <v>14</v>
      </c>
      <c r="B159" s="4">
        <v>7</v>
      </c>
      <c r="C159" s="23"/>
      <c r="D159" s="2">
        <f>B159*C159</f>
        <v>0</v>
      </c>
    </row>
    <row r="160" spans="1:4" ht="18.75" x14ac:dyDescent="0.3">
      <c r="A160" s="11" t="s">
        <v>4</v>
      </c>
      <c r="B160" s="4">
        <v>6</v>
      </c>
      <c r="C160" s="22"/>
      <c r="D160" s="2">
        <f>B160*C160</f>
        <v>0</v>
      </c>
    </row>
    <row r="161" spans="1:4" ht="18.75" x14ac:dyDescent="0.3">
      <c r="A161" s="11" t="s">
        <v>15</v>
      </c>
      <c r="B161" s="4">
        <v>1</v>
      </c>
      <c r="C161" s="23"/>
      <c r="D161" s="2">
        <f>B161*C161</f>
        <v>0</v>
      </c>
    </row>
    <row r="162" spans="1:4" ht="18.75" x14ac:dyDescent="0.3">
      <c r="A162" s="11"/>
      <c r="B162" s="4"/>
      <c r="C162" s="3"/>
      <c r="D162" s="2"/>
    </row>
    <row r="163" spans="1:4" ht="18.75" x14ac:dyDescent="0.3">
      <c r="A163" s="7" t="s">
        <v>3</v>
      </c>
      <c r="B163" s="45">
        <f>SUM(D156:D161)</f>
        <v>0</v>
      </c>
      <c r="C163" s="45"/>
      <c r="D163" s="45"/>
    </row>
    <row r="164" spans="1:4" ht="18.75" x14ac:dyDescent="0.3">
      <c r="A164" s="6"/>
      <c r="B164" s="2"/>
      <c r="C164" s="2"/>
      <c r="D164" s="2"/>
    </row>
    <row r="165" spans="1:4" ht="18.75" x14ac:dyDescent="0.3">
      <c r="A165" s="6"/>
      <c r="B165" s="2"/>
      <c r="C165" s="2"/>
      <c r="D165" s="2"/>
    </row>
    <row r="166" spans="1:4" ht="18.75" x14ac:dyDescent="0.3">
      <c r="A166" s="7" t="s">
        <v>0</v>
      </c>
      <c r="B166" s="45">
        <f>B163</f>
        <v>0</v>
      </c>
      <c r="C166" s="45"/>
      <c r="D166" s="45"/>
    </row>
    <row r="167" spans="1:4" ht="18.75" x14ac:dyDescent="0.3">
      <c r="A167" s="6"/>
      <c r="B167" s="5"/>
      <c r="C167" s="2"/>
      <c r="D167" s="1"/>
    </row>
    <row r="168" spans="1:4" ht="18.75" x14ac:dyDescent="0.3">
      <c r="A168" s="21" t="s">
        <v>11</v>
      </c>
      <c r="B168" s="20" t="s">
        <v>10</v>
      </c>
      <c r="C168" s="19" t="s">
        <v>9</v>
      </c>
      <c r="D168" s="18" t="s">
        <v>8</v>
      </c>
    </row>
    <row r="169" spans="1:4" ht="18.75" x14ac:dyDescent="0.3">
      <c r="A169" s="17" t="s">
        <v>56</v>
      </c>
      <c r="B169" s="14" t="s">
        <v>12</v>
      </c>
      <c r="C169" s="3"/>
      <c r="D169" s="2"/>
    </row>
    <row r="170" spans="1:4" ht="36" customHeight="1" x14ac:dyDescent="0.3">
      <c r="A170" s="35" t="s">
        <v>71</v>
      </c>
      <c r="B170" s="4">
        <v>1590</v>
      </c>
      <c r="C170" s="3"/>
      <c r="D170" s="2"/>
    </row>
    <row r="171" spans="1:4" ht="18.75" x14ac:dyDescent="0.3">
      <c r="A171" s="1"/>
      <c r="B171" s="4"/>
      <c r="C171" s="3"/>
      <c r="D171" s="2"/>
    </row>
    <row r="172" spans="1:4" ht="18.75" x14ac:dyDescent="0.3">
      <c r="A172" s="15" t="s">
        <v>7</v>
      </c>
      <c r="B172" s="4">
        <v>1</v>
      </c>
      <c r="C172" s="12"/>
      <c r="D172" s="2">
        <f>B172*C172</f>
        <v>0</v>
      </c>
    </row>
    <row r="173" spans="1:4" ht="18.75" x14ac:dyDescent="0.3">
      <c r="A173" s="11" t="s">
        <v>6</v>
      </c>
      <c r="B173" s="14">
        <v>1500</v>
      </c>
      <c r="C173" s="12"/>
      <c r="D173" s="2">
        <f>B173*C173</f>
        <v>0</v>
      </c>
    </row>
    <row r="174" spans="1:4" ht="18.75" customHeight="1" x14ac:dyDescent="0.3">
      <c r="A174" s="13" t="s">
        <v>72</v>
      </c>
      <c r="B174" s="4"/>
      <c r="C174" s="3"/>
      <c r="D174" s="2" t="s">
        <v>5</v>
      </c>
    </row>
    <row r="175" spans="1:4" ht="18.75" x14ac:dyDescent="0.3">
      <c r="A175" s="11" t="s">
        <v>4</v>
      </c>
      <c r="B175" s="4">
        <v>56</v>
      </c>
      <c r="C175" s="23"/>
      <c r="D175" s="2">
        <f>B175*C175</f>
        <v>0</v>
      </c>
    </row>
    <row r="176" spans="1:4" ht="18.75" x14ac:dyDescent="0.3">
      <c r="A176" s="11"/>
      <c r="B176" s="4"/>
      <c r="C176" s="3"/>
      <c r="D176" s="2"/>
    </row>
    <row r="177" spans="1:4" ht="18.75" x14ac:dyDescent="0.3">
      <c r="A177" s="7" t="s">
        <v>3</v>
      </c>
      <c r="B177" s="45">
        <f>SUM(D172:D175)</f>
        <v>0</v>
      </c>
      <c r="C177" s="45"/>
      <c r="D177" s="45"/>
    </row>
    <row r="178" spans="1:4" ht="18.75" x14ac:dyDescent="0.3">
      <c r="A178" s="6"/>
      <c r="B178" s="2"/>
      <c r="C178" s="2"/>
      <c r="D178" s="2"/>
    </row>
    <row r="179" spans="1:4" ht="18.75" x14ac:dyDescent="0.3">
      <c r="A179" s="6"/>
      <c r="B179" s="2"/>
      <c r="C179" s="2"/>
      <c r="D179" s="2"/>
    </row>
    <row r="180" spans="1:4" ht="18.75" x14ac:dyDescent="0.3">
      <c r="A180" s="7" t="s">
        <v>0</v>
      </c>
      <c r="B180" s="45">
        <f>B177</f>
        <v>0</v>
      </c>
      <c r="C180" s="45"/>
      <c r="D180" s="45"/>
    </row>
    <row r="181" spans="1:4" ht="18.75" x14ac:dyDescent="0.3">
      <c r="A181" s="6"/>
      <c r="B181" s="5"/>
      <c r="C181" s="2"/>
      <c r="D181" s="1"/>
    </row>
    <row r="182" spans="1:4" ht="19.5" thickBot="1" x14ac:dyDescent="0.35">
      <c r="A182" s="47" t="s">
        <v>19</v>
      </c>
      <c r="B182" s="48"/>
      <c r="C182" s="48"/>
      <c r="D182" s="48"/>
    </row>
    <row r="183" spans="1:4" ht="19.5" thickBot="1" x14ac:dyDescent="0.35">
      <c r="D183" s="2"/>
    </row>
    <row r="184" spans="1:4" ht="18.75" x14ac:dyDescent="0.3">
      <c r="A184" s="49" t="s">
        <v>21</v>
      </c>
      <c r="B184" s="50"/>
      <c r="C184" s="50"/>
      <c r="D184" s="27" t="s">
        <v>20</v>
      </c>
    </row>
    <row r="185" spans="1:4" ht="18.75" x14ac:dyDescent="0.3">
      <c r="A185" s="1"/>
      <c r="B185" s="4"/>
      <c r="C185" s="28"/>
      <c r="D185" s="2">
        <f>B16</f>
        <v>0</v>
      </c>
    </row>
    <row r="186" spans="1:4" ht="18.75" x14ac:dyDescent="0.3">
      <c r="A186" s="17"/>
      <c r="B186" s="14"/>
      <c r="C186" s="28"/>
      <c r="D186" s="2">
        <f>B31</f>
        <v>0</v>
      </c>
    </row>
    <row r="187" spans="1:4" ht="18.75" x14ac:dyDescent="0.3">
      <c r="A187" s="16"/>
      <c r="B187" s="4"/>
      <c r="C187" s="28"/>
      <c r="D187" s="2">
        <f>B45</f>
        <v>0</v>
      </c>
    </row>
    <row r="188" spans="1:4" ht="18.75" x14ac:dyDescent="0.3">
      <c r="A188" s="1"/>
      <c r="B188" s="4"/>
      <c r="C188" s="28"/>
      <c r="D188" s="2">
        <f>B59</f>
        <v>0</v>
      </c>
    </row>
    <row r="189" spans="1:4" ht="18.75" x14ac:dyDescent="0.3">
      <c r="A189" s="15"/>
      <c r="B189" s="4"/>
      <c r="C189" s="29"/>
      <c r="D189" s="2">
        <f>B74</f>
        <v>0</v>
      </c>
    </row>
    <row r="190" spans="1:4" ht="18.75" x14ac:dyDescent="0.3">
      <c r="A190" s="11"/>
      <c r="B190" s="14"/>
      <c r="C190" s="29"/>
      <c r="D190" s="2">
        <f>B88</f>
        <v>0</v>
      </c>
    </row>
    <row r="191" spans="1:4" ht="18.75" x14ac:dyDescent="0.3">
      <c r="A191" s="13"/>
      <c r="B191" s="4"/>
      <c r="C191" s="28"/>
      <c r="D191" s="2">
        <f>B105</f>
        <v>0</v>
      </c>
    </row>
    <row r="192" spans="1:4" ht="18.75" x14ac:dyDescent="0.3">
      <c r="A192" s="11"/>
      <c r="B192" s="4"/>
      <c r="C192" s="29"/>
      <c r="D192" s="2">
        <f>B116</f>
        <v>0</v>
      </c>
    </row>
    <row r="193" spans="1:4" ht="18.75" x14ac:dyDescent="0.3">
      <c r="A193" s="11"/>
      <c r="B193" s="4"/>
      <c r="C193" s="29"/>
      <c r="D193" s="2">
        <f>B135</f>
        <v>0</v>
      </c>
    </row>
    <row r="194" spans="1:4" ht="18.75" x14ac:dyDescent="0.3">
      <c r="A194" s="11"/>
      <c r="B194" s="4"/>
      <c r="C194" s="28"/>
      <c r="D194" s="2">
        <f>B150</f>
        <v>0</v>
      </c>
    </row>
    <row r="195" spans="1:4" ht="18.75" x14ac:dyDescent="0.3">
      <c r="A195" s="6"/>
      <c r="B195" s="2"/>
      <c r="C195" s="30"/>
      <c r="D195" s="2">
        <f>B166</f>
        <v>0</v>
      </c>
    </row>
    <row r="196" spans="1:4" ht="18.75" x14ac:dyDescent="0.3">
      <c r="A196" s="6"/>
      <c r="B196" s="2"/>
      <c r="C196" s="30"/>
      <c r="D196" s="2">
        <f>B180</f>
        <v>0</v>
      </c>
    </row>
    <row r="197" spans="1:4" ht="18.75" x14ac:dyDescent="0.3">
      <c r="A197" s="6"/>
      <c r="B197" s="2"/>
      <c r="C197" s="2"/>
      <c r="D197" s="2"/>
    </row>
    <row r="198" spans="1:4" ht="18.75" x14ac:dyDescent="0.3">
      <c r="A198" s="7" t="s">
        <v>73</v>
      </c>
      <c r="B198" s="45">
        <f>SUM(D185:D196)</f>
        <v>0</v>
      </c>
      <c r="C198" s="45"/>
      <c r="D198" s="45"/>
    </row>
    <row r="199" spans="1:4" ht="18.75" x14ac:dyDescent="0.3">
      <c r="A199" s="6"/>
      <c r="B199" s="5"/>
      <c r="C199" s="2"/>
      <c r="D199" s="1"/>
    </row>
  </sheetData>
  <mergeCells count="27">
    <mergeCell ref="B42:D42"/>
    <mergeCell ref="B45:D45"/>
    <mergeCell ref="B56:D56"/>
    <mergeCell ref="B59:D59"/>
    <mergeCell ref="B13:D13"/>
    <mergeCell ref="B16:D16"/>
    <mergeCell ref="B28:D28"/>
    <mergeCell ref="B31:D31"/>
    <mergeCell ref="B102:D102"/>
    <mergeCell ref="B105:D105"/>
    <mergeCell ref="B71:D71"/>
    <mergeCell ref="B74:D74"/>
    <mergeCell ref="B85:D85"/>
    <mergeCell ref="B88:D88"/>
    <mergeCell ref="B116:D116"/>
    <mergeCell ref="B119:D119"/>
    <mergeCell ref="B132:D132"/>
    <mergeCell ref="B135:D135"/>
    <mergeCell ref="A182:D182"/>
    <mergeCell ref="B147:D147"/>
    <mergeCell ref="B150:D150"/>
    <mergeCell ref="B198:D198"/>
    <mergeCell ref="A184:C184"/>
    <mergeCell ref="B163:D163"/>
    <mergeCell ref="B166:D166"/>
    <mergeCell ref="B177:D177"/>
    <mergeCell ref="B180:D180"/>
  </mergeCells>
  <pageMargins left="0.7" right="0.7" top="0.75" bottom="0.75" header="0.3" footer="0.3"/>
  <pageSetup scale="59" orientation="portrait" horizontalDpi="300" verticalDpi="300" r:id="rId1"/>
  <rowBreaks count="5" manualBreakCount="5">
    <brk id="32" max="16383" man="1"/>
    <brk id="60" max="16383" man="1"/>
    <brk id="89" max="16383" man="1"/>
    <brk id="120" max="16383" man="1"/>
    <brk id="1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E225-68E1-4BF7-9F87-FB3F07D53586}">
  <dimension ref="A1:D438"/>
  <sheetViews>
    <sheetView view="pageBreakPreview" topLeftCell="A411" zoomScale="60" zoomScaleNormal="100" workbookViewId="0">
      <selection activeCell="D409" sqref="D409"/>
    </sheetView>
  </sheetViews>
  <sheetFormatPr defaultRowHeight="12.75" x14ac:dyDescent="0.2"/>
  <cols>
    <col min="1" max="1" width="53.85546875" customWidth="1"/>
    <col min="2" max="2" width="13.85546875" customWidth="1"/>
    <col min="3" max="3" width="15.5703125" customWidth="1"/>
    <col min="4" max="4" width="23" customWidth="1"/>
  </cols>
  <sheetData>
    <row r="1" spans="1:4" ht="18.75" x14ac:dyDescent="0.3">
      <c r="A1" s="21" t="s">
        <v>11</v>
      </c>
      <c r="B1" s="20" t="s">
        <v>10</v>
      </c>
      <c r="C1" s="19" t="s">
        <v>9</v>
      </c>
      <c r="D1" s="18" t="s">
        <v>8</v>
      </c>
    </row>
    <row r="2" spans="1:4" ht="18.75" x14ac:dyDescent="0.3">
      <c r="A2" s="17" t="s">
        <v>74</v>
      </c>
      <c r="B2" s="14" t="s">
        <v>12</v>
      </c>
      <c r="C2" s="3"/>
      <c r="D2" s="2"/>
    </row>
    <row r="3" spans="1:4" ht="37.5" customHeight="1" x14ac:dyDescent="0.3">
      <c r="A3" s="35" t="s">
        <v>75</v>
      </c>
      <c r="B3" s="4">
        <v>3516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5" t="s">
        <v>7</v>
      </c>
      <c r="B5" s="4">
        <v>1</v>
      </c>
      <c r="C5" s="12"/>
      <c r="D5" s="2">
        <f>B5*C5</f>
        <v>0</v>
      </c>
    </row>
    <row r="6" spans="1:4" ht="18.75" x14ac:dyDescent="0.3">
      <c r="A6" s="11" t="s">
        <v>6</v>
      </c>
      <c r="B6" s="14">
        <v>3479</v>
      </c>
      <c r="C6" s="12"/>
      <c r="D6" s="2">
        <f>B6*C6</f>
        <v>0</v>
      </c>
    </row>
    <row r="7" spans="1:4" ht="18.75" x14ac:dyDescent="0.3">
      <c r="A7" s="13" t="s">
        <v>76</v>
      </c>
      <c r="B7" s="4"/>
      <c r="C7" s="3"/>
      <c r="D7" s="2" t="s">
        <v>5</v>
      </c>
    </row>
    <row r="8" spans="1:4" ht="18.75" x14ac:dyDescent="0.3">
      <c r="A8" s="11" t="s">
        <v>4</v>
      </c>
      <c r="B8" s="4">
        <v>40</v>
      </c>
      <c r="C8" s="23"/>
      <c r="D8" s="2">
        <f>B8*C8</f>
        <v>0</v>
      </c>
    </row>
    <row r="9" spans="1:4" ht="18.75" x14ac:dyDescent="0.3">
      <c r="A9" s="11"/>
      <c r="B9" s="4"/>
      <c r="C9" s="3"/>
      <c r="D9" s="2"/>
    </row>
    <row r="10" spans="1:4" ht="18.75" x14ac:dyDescent="0.3">
      <c r="A10" s="7" t="s">
        <v>3</v>
      </c>
      <c r="B10" s="45">
        <f>SUM(D5:D8)</f>
        <v>0</v>
      </c>
      <c r="C10" s="45"/>
      <c r="D10" s="45"/>
    </row>
    <row r="11" spans="1:4" ht="18.75" x14ac:dyDescent="0.3">
      <c r="A11" s="6"/>
      <c r="B11" s="2"/>
      <c r="C11" s="2"/>
      <c r="D11" s="2"/>
    </row>
    <row r="12" spans="1:4" ht="18.75" x14ac:dyDescent="0.3">
      <c r="A12" s="6"/>
      <c r="B12" s="2"/>
      <c r="C12" s="2"/>
      <c r="D12" s="2"/>
    </row>
    <row r="13" spans="1:4" ht="18.75" x14ac:dyDescent="0.3">
      <c r="A13" s="7" t="s">
        <v>0</v>
      </c>
      <c r="B13" s="45">
        <f>B10</f>
        <v>0</v>
      </c>
      <c r="C13" s="45"/>
      <c r="D13" s="45"/>
    </row>
    <row r="14" spans="1:4" ht="18.75" x14ac:dyDescent="0.3">
      <c r="A14" s="6"/>
      <c r="B14" s="5"/>
      <c r="C14" s="2"/>
      <c r="D14" s="1"/>
    </row>
    <row r="15" spans="1:4" ht="18.75" x14ac:dyDescent="0.3">
      <c r="A15" s="21" t="s">
        <v>11</v>
      </c>
      <c r="B15" s="20" t="s">
        <v>10</v>
      </c>
      <c r="C15" s="19" t="s">
        <v>9</v>
      </c>
      <c r="D15" s="18" t="s">
        <v>8</v>
      </c>
    </row>
    <row r="16" spans="1:4" ht="18.75" x14ac:dyDescent="0.3">
      <c r="A16" s="17" t="s">
        <v>77</v>
      </c>
      <c r="B16" s="14" t="s">
        <v>12</v>
      </c>
      <c r="C16" s="3"/>
      <c r="D16" s="2"/>
    </row>
    <row r="17" spans="1:4" ht="39" customHeight="1" x14ac:dyDescent="0.3">
      <c r="A17" s="35" t="s">
        <v>78</v>
      </c>
      <c r="B17" s="4">
        <v>1362</v>
      </c>
      <c r="C17" s="3"/>
      <c r="D17" s="2"/>
    </row>
    <row r="18" spans="1:4" ht="18.75" x14ac:dyDescent="0.3">
      <c r="A18" s="1"/>
      <c r="B18" s="4"/>
      <c r="C18" s="3"/>
      <c r="D18" s="2"/>
    </row>
    <row r="19" spans="1:4" ht="18.75" x14ac:dyDescent="0.3">
      <c r="A19" s="15" t="s">
        <v>7</v>
      </c>
      <c r="B19" s="4">
        <v>1</v>
      </c>
      <c r="C19" s="12"/>
      <c r="D19" s="2">
        <f>B19*C19</f>
        <v>0</v>
      </c>
    </row>
    <row r="20" spans="1:4" ht="18.75" x14ac:dyDescent="0.3">
      <c r="A20" s="11" t="s">
        <v>6</v>
      </c>
      <c r="B20" s="14">
        <v>1320</v>
      </c>
      <c r="C20" s="12"/>
      <c r="D20" s="2">
        <f>B20*C20</f>
        <v>0</v>
      </c>
    </row>
    <row r="21" spans="1:4" ht="18.75" x14ac:dyDescent="0.3">
      <c r="A21" s="13" t="s">
        <v>70</v>
      </c>
      <c r="B21" s="4"/>
      <c r="C21" s="3"/>
      <c r="D21" s="2" t="s">
        <v>5</v>
      </c>
    </row>
    <row r="22" spans="1:4" ht="18.75" x14ac:dyDescent="0.3">
      <c r="A22" s="11" t="s">
        <v>4</v>
      </c>
      <c r="B22" s="4">
        <v>8</v>
      </c>
      <c r="C22" s="23"/>
      <c r="D22" s="2">
        <f>B22*C22</f>
        <v>0</v>
      </c>
    </row>
    <row r="23" spans="1:4" ht="18.75" x14ac:dyDescent="0.3">
      <c r="A23" s="11"/>
      <c r="B23" s="4"/>
      <c r="C23" s="3"/>
      <c r="D23" s="2"/>
    </row>
    <row r="24" spans="1:4" ht="18.75" x14ac:dyDescent="0.3">
      <c r="A24" s="7" t="s">
        <v>3</v>
      </c>
      <c r="B24" s="45">
        <f>SUM(D19:D22)</f>
        <v>0</v>
      </c>
      <c r="C24" s="45"/>
      <c r="D24" s="45"/>
    </row>
    <row r="25" spans="1:4" ht="18.75" x14ac:dyDescent="0.3">
      <c r="A25" s="6"/>
      <c r="B25" s="2"/>
      <c r="C25" s="2"/>
      <c r="D25" s="2"/>
    </row>
    <row r="26" spans="1:4" ht="18.75" x14ac:dyDescent="0.3">
      <c r="A26" s="6"/>
      <c r="B26" s="2"/>
      <c r="C26" s="2"/>
      <c r="D26" s="2"/>
    </row>
    <row r="27" spans="1:4" ht="18.75" x14ac:dyDescent="0.3">
      <c r="A27" s="7" t="s">
        <v>0</v>
      </c>
      <c r="B27" s="45">
        <f>B24</f>
        <v>0</v>
      </c>
      <c r="C27" s="45"/>
      <c r="D27" s="45"/>
    </row>
    <row r="28" spans="1:4" ht="18.75" x14ac:dyDescent="0.3">
      <c r="A28" s="6"/>
      <c r="B28" s="5"/>
      <c r="C28" s="2"/>
      <c r="D28" s="1"/>
    </row>
    <row r="29" spans="1:4" ht="18.75" x14ac:dyDescent="0.3">
      <c r="A29" s="21" t="s">
        <v>11</v>
      </c>
      <c r="B29" s="20" t="s">
        <v>10</v>
      </c>
      <c r="C29" s="19" t="s">
        <v>9</v>
      </c>
      <c r="D29" s="18" t="s">
        <v>8</v>
      </c>
    </row>
    <row r="30" spans="1:4" ht="18.75" x14ac:dyDescent="0.3">
      <c r="A30" s="17" t="s">
        <v>79</v>
      </c>
      <c r="B30" s="14" t="s">
        <v>12</v>
      </c>
      <c r="C30" s="3"/>
      <c r="D30" s="2"/>
    </row>
    <row r="31" spans="1:4" ht="36" customHeight="1" x14ac:dyDescent="0.3">
      <c r="A31" s="35" t="s">
        <v>80</v>
      </c>
      <c r="B31" s="4">
        <v>644</v>
      </c>
      <c r="C31" s="3"/>
      <c r="D31" s="2"/>
    </row>
    <row r="32" spans="1:4" ht="18.75" x14ac:dyDescent="0.3">
      <c r="A32" s="1"/>
      <c r="B32" s="4"/>
      <c r="C32" s="3"/>
      <c r="D32" s="2"/>
    </row>
    <row r="33" spans="1:4" ht="18.75" x14ac:dyDescent="0.3">
      <c r="A33" s="15" t="s">
        <v>7</v>
      </c>
      <c r="B33" s="4">
        <v>1</v>
      </c>
      <c r="C33" s="12"/>
      <c r="D33" s="2">
        <f>B33*C33</f>
        <v>0</v>
      </c>
    </row>
    <row r="34" spans="1:4" ht="18.75" x14ac:dyDescent="0.3">
      <c r="A34" s="11" t="s">
        <v>6</v>
      </c>
      <c r="B34" s="14">
        <v>644</v>
      </c>
      <c r="C34" s="12"/>
      <c r="D34" s="2">
        <f>B34*C34</f>
        <v>0</v>
      </c>
    </row>
    <row r="35" spans="1:4" ht="18.75" x14ac:dyDescent="0.3">
      <c r="A35" s="13" t="s">
        <v>81</v>
      </c>
      <c r="B35" s="4"/>
      <c r="C35" s="3"/>
      <c r="D35" s="2" t="s">
        <v>5</v>
      </c>
    </row>
    <row r="36" spans="1:4" ht="18.75" x14ac:dyDescent="0.3">
      <c r="A36" s="11" t="s">
        <v>14</v>
      </c>
      <c r="B36" s="4">
        <v>14</v>
      </c>
      <c r="C36" s="23"/>
      <c r="D36" s="2">
        <f>B36*C36</f>
        <v>0</v>
      </c>
    </row>
    <row r="37" spans="1:4" ht="18.75" x14ac:dyDescent="0.3">
      <c r="A37" s="11" t="s">
        <v>4</v>
      </c>
      <c r="B37" s="4">
        <v>8</v>
      </c>
      <c r="C37" s="23"/>
      <c r="D37" s="2">
        <f>B37*C37</f>
        <v>0</v>
      </c>
    </row>
    <row r="38" spans="1:4" ht="18.75" x14ac:dyDescent="0.3">
      <c r="A38" s="11"/>
      <c r="B38" s="4"/>
      <c r="C38" s="3"/>
      <c r="D38" s="2"/>
    </row>
    <row r="39" spans="1:4" ht="18.75" x14ac:dyDescent="0.3">
      <c r="A39" s="7" t="s">
        <v>3</v>
      </c>
      <c r="B39" s="45">
        <f>SUM(D33:D37)</f>
        <v>0</v>
      </c>
      <c r="C39" s="45"/>
      <c r="D39" s="45"/>
    </row>
    <row r="40" spans="1:4" ht="18.75" x14ac:dyDescent="0.3">
      <c r="A40" s="6"/>
      <c r="B40" s="2"/>
      <c r="C40" s="2"/>
      <c r="D40" s="2"/>
    </row>
    <row r="41" spans="1:4" ht="18.75" x14ac:dyDescent="0.3">
      <c r="A41" s="6"/>
      <c r="B41" s="2"/>
      <c r="C41" s="2"/>
      <c r="D41" s="2"/>
    </row>
    <row r="42" spans="1:4" ht="18.75" x14ac:dyDescent="0.3">
      <c r="A42" s="7" t="s">
        <v>0</v>
      </c>
      <c r="B42" s="45">
        <f>B39</f>
        <v>0</v>
      </c>
      <c r="C42" s="45"/>
      <c r="D42" s="45"/>
    </row>
    <row r="43" spans="1:4" ht="18.75" x14ac:dyDescent="0.3">
      <c r="A43" s="6"/>
      <c r="B43" s="5"/>
      <c r="C43" s="2"/>
      <c r="D43" s="1"/>
    </row>
    <row r="44" spans="1:4" ht="18.75" x14ac:dyDescent="0.3">
      <c r="A44" s="21" t="s">
        <v>11</v>
      </c>
      <c r="B44" s="20" t="s">
        <v>10</v>
      </c>
      <c r="C44" s="19" t="s">
        <v>9</v>
      </c>
      <c r="D44" s="18" t="s">
        <v>8</v>
      </c>
    </row>
    <row r="45" spans="1:4" ht="22.5" customHeight="1" x14ac:dyDescent="0.3">
      <c r="A45" s="17" t="s">
        <v>82</v>
      </c>
      <c r="B45" s="14" t="s">
        <v>12</v>
      </c>
      <c r="C45" s="3"/>
      <c r="D45" s="2"/>
    </row>
    <row r="46" spans="1:4" ht="33" customHeight="1" x14ac:dyDescent="0.3">
      <c r="A46" s="35" t="s">
        <v>83</v>
      </c>
      <c r="B46" s="4">
        <v>1040</v>
      </c>
      <c r="C46" s="3"/>
      <c r="D46" s="2"/>
    </row>
    <row r="47" spans="1:4" ht="18.75" x14ac:dyDescent="0.3">
      <c r="A47" s="1"/>
      <c r="B47" s="4"/>
      <c r="C47" s="3"/>
      <c r="D47" s="2"/>
    </row>
    <row r="48" spans="1:4" ht="18.75" x14ac:dyDescent="0.3">
      <c r="A48" s="15" t="s">
        <v>7</v>
      </c>
      <c r="B48" s="4">
        <v>1</v>
      </c>
      <c r="C48" s="12"/>
      <c r="D48" s="2">
        <f>B48*C48</f>
        <v>0</v>
      </c>
    </row>
    <row r="49" spans="1:4" ht="18.75" x14ac:dyDescent="0.3">
      <c r="A49" s="11" t="s">
        <v>6</v>
      </c>
      <c r="B49" s="14">
        <v>992</v>
      </c>
      <c r="C49" s="12"/>
      <c r="D49" s="2">
        <f>B49*C49</f>
        <v>0</v>
      </c>
    </row>
    <row r="50" spans="1:4" ht="18.75" x14ac:dyDescent="0.3">
      <c r="A50" s="13" t="s">
        <v>61</v>
      </c>
      <c r="B50" s="4"/>
      <c r="C50" s="3"/>
      <c r="D50" s="2" t="s">
        <v>5</v>
      </c>
    </row>
    <row r="51" spans="1:4" ht="18.75" x14ac:dyDescent="0.3">
      <c r="A51" s="11" t="s">
        <v>14</v>
      </c>
      <c r="B51" s="4">
        <v>16</v>
      </c>
      <c r="C51" s="23"/>
      <c r="D51" s="2">
        <f>B51*C51</f>
        <v>0</v>
      </c>
    </row>
    <row r="52" spans="1:4" ht="18.75" x14ac:dyDescent="0.3">
      <c r="A52" s="11" t="s">
        <v>4</v>
      </c>
      <c r="B52" s="4">
        <v>8</v>
      </c>
      <c r="C52" s="22"/>
      <c r="D52" s="2">
        <f>B52*C52</f>
        <v>0</v>
      </c>
    </row>
    <row r="53" spans="1:4" ht="18.75" x14ac:dyDescent="0.3">
      <c r="A53" s="11" t="s">
        <v>17</v>
      </c>
      <c r="B53" s="4">
        <v>2</v>
      </c>
      <c r="C53" s="23"/>
      <c r="D53" s="2">
        <f t="shared" ref="D53" si="0">B53*C53</f>
        <v>0</v>
      </c>
    </row>
    <row r="54" spans="1:4" ht="18.75" x14ac:dyDescent="0.3">
      <c r="A54" s="11"/>
      <c r="B54" s="4"/>
      <c r="C54" s="3"/>
      <c r="D54" s="2"/>
    </row>
    <row r="55" spans="1:4" ht="18.75" x14ac:dyDescent="0.3">
      <c r="A55" s="7" t="s">
        <v>3</v>
      </c>
      <c r="B55" s="45">
        <f>SUM(D48:D53)</f>
        <v>0</v>
      </c>
      <c r="C55" s="45"/>
      <c r="D55" s="45"/>
    </row>
    <row r="56" spans="1:4" ht="18.75" x14ac:dyDescent="0.3">
      <c r="A56" s="6"/>
      <c r="B56" s="2"/>
      <c r="C56" s="2"/>
      <c r="D56" s="2"/>
    </row>
    <row r="57" spans="1:4" ht="18.75" x14ac:dyDescent="0.3">
      <c r="A57" s="6"/>
      <c r="B57" s="2"/>
      <c r="C57" s="2"/>
      <c r="D57" s="2"/>
    </row>
    <row r="58" spans="1:4" ht="18.75" x14ac:dyDescent="0.3">
      <c r="A58" s="7" t="s">
        <v>0</v>
      </c>
      <c r="B58" s="45">
        <f>B55</f>
        <v>0</v>
      </c>
      <c r="C58" s="45"/>
      <c r="D58" s="45"/>
    </row>
    <row r="59" spans="1:4" ht="18.75" x14ac:dyDescent="0.3">
      <c r="A59" s="6"/>
      <c r="B59" s="5"/>
      <c r="C59" s="2"/>
      <c r="D59" s="1"/>
    </row>
    <row r="60" spans="1:4" ht="18.75" x14ac:dyDescent="0.3">
      <c r="A60" s="21" t="s">
        <v>11</v>
      </c>
      <c r="B60" s="20" t="s">
        <v>10</v>
      </c>
      <c r="C60" s="19" t="s">
        <v>9</v>
      </c>
      <c r="D60" s="18" t="s">
        <v>8</v>
      </c>
    </row>
    <row r="61" spans="1:4" ht="18.75" x14ac:dyDescent="0.3">
      <c r="A61" s="17" t="s">
        <v>84</v>
      </c>
      <c r="B61" s="14" t="s">
        <v>12</v>
      </c>
      <c r="C61" s="3"/>
      <c r="D61" s="2"/>
    </row>
    <row r="62" spans="1:4" ht="36.75" customHeight="1" x14ac:dyDescent="0.3">
      <c r="A62" s="35" t="s">
        <v>85</v>
      </c>
      <c r="B62" s="4">
        <v>855</v>
      </c>
      <c r="C62" s="3"/>
      <c r="D62" s="2"/>
    </row>
    <row r="63" spans="1:4" ht="18.75" x14ac:dyDescent="0.3">
      <c r="A63" s="1"/>
      <c r="B63" s="4"/>
      <c r="C63" s="3"/>
      <c r="D63" s="2"/>
    </row>
    <row r="64" spans="1:4" ht="18.75" x14ac:dyDescent="0.3">
      <c r="A64" s="15" t="s">
        <v>7</v>
      </c>
      <c r="B64" s="4">
        <v>1</v>
      </c>
      <c r="C64" s="12"/>
      <c r="D64" s="2">
        <f>B64*C64</f>
        <v>0</v>
      </c>
    </row>
    <row r="65" spans="1:4" ht="20.25" customHeight="1" x14ac:dyDescent="0.3">
      <c r="A65" s="11" t="s">
        <v>6</v>
      </c>
      <c r="B65" s="14">
        <v>855</v>
      </c>
      <c r="C65" s="12"/>
      <c r="D65" s="2">
        <f>B65*C65</f>
        <v>0</v>
      </c>
    </row>
    <row r="66" spans="1:4" ht="18.75" x14ac:dyDescent="0.3">
      <c r="A66" s="13" t="s">
        <v>63</v>
      </c>
      <c r="B66" s="4"/>
      <c r="C66" s="3"/>
      <c r="D66" s="2" t="s">
        <v>5</v>
      </c>
    </row>
    <row r="67" spans="1:4" ht="18.75" x14ac:dyDescent="0.3">
      <c r="A67" s="11" t="s">
        <v>4</v>
      </c>
      <c r="B67" s="4">
        <v>8</v>
      </c>
      <c r="C67" s="23"/>
      <c r="D67" s="2">
        <f>B67*C67</f>
        <v>0</v>
      </c>
    </row>
    <row r="68" spans="1:4" ht="18.75" x14ac:dyDescent="0.3">
      <c r="A68" s="11"/>
      <c r="B68" s="4"/>
      <c r="C68" s="3"/>
      <c r="D68" s="2"/>
    </row>
    <row r="69" spans="1:4" ht="18.75" x14ac:dyDescent="0.3">
      <c r="A69" s="7" t="s">
        <v>3</v>
      </c>
      <c r="B69" s="45">
        <f>SUM(D64:D67)</f>
        <v>0</v>
      </c>
      <c r="C69" s="45"/>
      <c r="D69" s="45"/>
    </row>
    <row r="70" spans="1:4" ht="18.75" x14ac:dyDescent="0.3">
      <c r="A70" s="6"/>
      <c r="B70" s="2"/>
      <c r="C70" s="2"/>
      <c r="D70" s="2"/>
    </row>
    <row r="71" spans="1:4" ht="18.75" x14ac:dyDescent="0.3">
      <c r="A71" s="6"/>
      <c r="B71" s="2"/>
      <c r="C71" s="2"/>
      <c r="D71" s="2"/>
    </row>
    <row r="72" spans="1:4" ht="18.75" x14ac:dyDescent="0.3">
      <c r="A72" s="7" t="s">
        <v>0</v>
      </c>
      <c r="B72" s="45">
        <f>B69</f>
        <v>0</v>
      </c>
      <c r="C72" s="45"/>
      <c r="D72" s="45"/>
    </row>
    <row r="73" spans="1:4" ht="18.75" x14ac:dyDescent="0.3">
      <c r="A73" s="6"/>
      <c r="B73" s="5"/>
      <c r="C73" s="2"/>
      <c r="D73" s="1"/>
    </row>
    <row r="74" spans="1:4" ht="18.75" x14ac:dyDescent="0.3">
      <c r="A74" s="21" t="s">
        <v>11</v>
      </c>
      <c r="B74" s="20" t="s">
        <v>10</v>
      </c>
      <c r="C74" s="19" t="s">
        <v>9</v>
      </c>
      <c r="D74" s="18" t="s">
        <v>8</v>
      </c>
    </row>
    <row r="75" spans="1:4" ht="18.75" x14ac:dyDescent="0.3">
      <c r="A75" s="17" t="s">
        <v>86</v>
      </c>
      <c r="B75" s="14" t="s">
        <v>12</v>
      </c>
      <c r="C75" s="3"/>
      <c r="D75" s="2"/>
    </row>
    <row r="76" spans="1:4" ht="34.5" customHeight="1" x14ac:dyDescent="0.3">
      <c r="A76" s="35" t="s">
        <v>87</v>
      </c>
      <c r="B76" s="4">
        <v>938</v>
      </c>
      <c r="C76" s="3"/>
      <c r="D76" s="2"/>
    </row>
    <row r="77" spans="1:4" ht="18.75" x14ac:dyDescent="0.3">
      <c r="A77" s="1"/>
      <c r="B77" s="4"/>
      <c r="C77" s="3"/>
      <c r="D77" s="2"/>
    </row>
    <row r="78" spans="1:4" ht="18.75" x14ac:dyDescent="0.3">
      <c r="A78" s="15" t="s">
        <v>7</v>
      </c>
      <c r="B78" s="4">
        <v>1</v>
      </c>
      <c r="C78" s="12"/>
      <c r="D78" s="2">
        <f>B78*C78</f>
        <v>0</v>
      </c>
    </row>
    <row r="79" spans="1:4" ht="18.75" x14ac:dyDescent="0.3">
      <c r="A79" s="11" t="s">
        <v>6</v>
      </c>
      <c r="B79" s="14">
        <v>896</v>
      </c>
      <c r="C79" s="12"/>
      <c r="D79" s="2">
        <f>B79*C79</f>
        <v>0</v>
      </c>
    </row>
    <row r="80" spans="1:4" ht="18.75" x14ac:dyDescent="0.3">
      <c r="A80" s="13" t="s">
        <v>63</v>
      </c>
      <c r="B80" s="4"/>
      <c r="C80" s="3"/>
      <c r="D80" s="2" t="s">
        <v>5</v>
      </c>
    </row>
    <row r="81" spans="1:4" ht="18.75" x14ac:dyDescent="0.3">
      <c r="A81" s="11" t="s">
        <v>4</v>
      </c>
      <c r="B81" s="4">
        <v>8</v>
      </c>
      <c r="C81" s="23"/>
      <c r="D81" s="2">
        <f>B81*C81</f>
        <v>0</v>
      </c>
    </row>
    <row r="82" spans="1:4" ht="18.75" x14ac:dyDescent="0.3">
      <c r="A82" s="11"/>
      <c r="B82" s="4"/>
      <c r="C82" s="3"/>
      <c r="D82" s="2"/>
    </row>
    <row r="83" spans="1:4" ht="18.75" x14ac:dyDescent="0.3">
      <c r="A83" s="7" t="s">
        <v>3</v>
      </c>
      <c r="B83" s="45">
        <f>SUM(D78:D81)</f>
        <v>0</v>
      </c>
      <c r="C83" s="45"/>
      <c r="D83" s="45"/>
    </row>
    <row r="84" spans="1:4" ht="18.75" x14ac:dyDescent="0.3">
      <c r="A84" s="6"/>
      <c r="B84" s="2"/>
      <c r="C84" s="2"/>
      <c r="D84" s="2"/>
    </row>
    <row r="85" spans="1:4" ht="18.75" x14ac:dyDescent="0.3">
      <c r="A85" s="6"/>
      <c r="B85" s="2"/>
      <c r="C85" s="2"/>
      <c r="D85" s="2"/>
    </row>
    <row r="86" spans="1:4" ht="18.75" x14ac:dyDescent="0.3">
      <c r="A86" s="7" t="s">
        <v>0</v>
      </c>
      <c r="B86" s="45">
        <f>B83</f>
        <v>0</v>
      </c>
      <c r="C86" s="45"/>
      <c r="D86" s="45"/>
    </row>
    <row r="87" spans="1:4" ht="18.75" x14ac:dyDescent="0.3">
      <c r="A87" s="6"/>
      <c r="B87" s="5"/>
      <c r="C87" s="2"/>
      <c r="D87" s="1"/>
    </row>
    <row r="88" spans="1:4" ht="18.75" x14ac:dyDescent="0.3">
      <c r="A88" s="21" t="s">
        <v>11</v>
      </c>
      <c r="B88" s="20" t="s">
        <v>10</v>
      </c>
      <c r="C88" s="19" t="s">
        <v>9</v>
      </c>
      <c r="D88" s="18" t="s">
        <v>8</v>
      </c>
    </row>
    <row r="89" spans="1:4" ht="18.75" x14ac:dyDescent="0.3">
      <c r="A89" s="17" t="s">
        <v>88</v>
      </c>
      <c r="B89" s="14" t="s">
        <v>12</v>
      </c>
      <c r="C89" s="3"/>
      <c r="D89" s="2"/>
    </row>
    <row r="90" spans="1:4" ht="36.75" customHeight="1" x14ac:dyDescent="0.3">
      <c r="A90" s="35" t="s">
        <v>89</v>
      </c>
      <c r="B90" s="4">
        <v>1178</v>
      </c>
      <c r="C90" s="3"/>
      <c r="D90" s="2"/>
    </row>
    <row r="91" spans="1:4" ht="18.75" x14ac:dyDescent="0.3">
      <c r="A91" s="1"/>
      <c r="B91" s="4"/>
      <c r="C91" s="3"/>
      <c r="D91" s="2"/>
    </row>
    <row r="92" spans="1:4" ht="18.75" x14ac:dyDescent="0.3">
      <c r="A92" s="15" t="s">
        <v>7</v>
      </c>
      <c r="B92" s="4">
        <v>1</v>
      </c>
      <c r="C92" s="12"/>
      <c r="D92" s="2">
        <f>B92*C92</f>
        <v>0</v>
      </c>
    </row>
    <row r="93" spans="1:4" ht="18.75" x14ac:dyDescent="0.3">
      <c r="A93" s="11" t="s">
        <v>6</v>
      </c>
      <c r="B93" s="14">
        <v>1148</v>
      </c>
      <c r="C93" s="12"/>
      <c r="D93" s="2">
        <f>B93*C93</f>
        <v>0</v>
      </c>
    </row>
    <row r="94" spans="1:4" ht="18.75" x14ac:dyDescent="0.3">
      <c r="A94" s="13" t="s">
        <v>90</v>
      </c>
      <c r="B94" s="4"/>
      <c r="C94" s="3"/>
      <c r="D94" s="2" t="s">
        <v>5</v>
      </c>
    </row>
    <row r="95" spans="1:4" ht="18.75" x14ac:dyDescent="0.3">
      <c r="A95" s="11" t="s">
        <v>4</v>
      </c>
      <c r="B95" s="4"/>
      <c r="C95" s="23"/>
      <c r="D95" s="2">
        <f>B95*C95</f>
        <v>0</v>
      </c>
    </row>
    <row r="96" spans="1:4" ht="18.75" x14ac:dyDescent="0.3">
      <c r="A96" s="11"/>
      <c r="B96" s="4"/>
      <c r="C96" s="3"/>
      <c r="D96" s="2"/>
    </row>
    <row r="97" spans="1:4" ht="18.75" x14ac:dyDescent="0.3">
      <c r="A97" s="7" t="s">
        <v>3</v>
      </c>
      <c r="B97" s="45">
        <f>SUM(D92:D95)</f>
        <v>0</v>
      </c>
      <c r="C97" s="45"/>
      <c r="D97" s="45"/>
    </row>
    <row r="98" spans="1:4" ht="18.75" x14ac:dyDescent="0.3">
      <c r="A98" s="6"/>
      <c r="B98" s="2"/>
      <c r="C98" s="2"/>
      <c r="D98" s="2"/>
    </row>
    <row r="99" spans="1:4" ht="18.75" x14ac:dyDescent="0.3">
      <c r="A99" s="6"/>
      <c r="B99" s="2"/>
      <c r="C99" s="2"/>
      <c r="D99" s="2"/>
    </row>
    <row r="100" spans="1:4" ht="18.75" x14ac:dyDescent="0.3">
      <c r="A100" s="7" t="s">
        <v>0</v>
      </c>
      <c r="B100" s="45">
        <f>B97</f>
        <v>0</v>
      </c>
      <c r="C100" s="45"/>
      <c r="D100" s="45"/>
    </row>
    <row r="101" spans="1:4" ht="18.75" x14ac:dyDescent="0.3">
      <c r="A101" s="6"/>
      <c r="B101" s="5"/>
      <c r="C101" s="2"/>
      <c r="D101" s="1"/>
    </row>
    <row r="102" spans="1:4" ht="18.75" x14ac:dyDescent="0.3">
      <c r="A102" s="21" t="s">
        <v>11</v>
      </c>
      <c r="B102" s="20" t="s">
        <v>10</v>
      </c>
      <c r="C102" s="19" t="s">
        <v>9</v>
      </c>
      <c r="D102" s="18" t="s">
        <v>8</v>
      </c>
    </row>
    <row r="103" spans="1:4" ht="19.5" customHeight="1" x14ac:dyDescent="0.3">
      <c r="A103" s="17" t="s">
        <v>91</v>
      </c>
      <c r="B103" s="14" t="s">
        <v>12</v>
      </c>
      <c r="C103" s="3"/>
      <c r="D103" s="2"/>
    </row>
    <row r="104" spans="1:4" ht="37.5" customHeight="1" x14ac:dyDescent="0.3">
      <c r="A104" s="35" t="s">
        <v>92</v>
      </c>
      <c r="B104" s="4">
        <v>1440</v>
      </c>
      <c r="C104" s="3"/>
      <c r="D104" s="2"/>
    </row>
    <row r="105" spans="1:4" ht="18.75" x14ac:dyDescent="0.3">
      <c r="A105" s="1"/>
      <c r="B105" s="4"/>
      <c r="C105" s="3"/>
      <c r="D105" s="2"/>
    </row>
    <row r="106" spans="1:4" ht="18.75" x14ac:dyDescent="0.3">
      <c r="A106" s="15" t="s">
        <v>7</v>
      </c>
      <c r="B106" s="4">
        <v>1</v>
      </c>
      <c r="C106" s="12"/>
      <c r="D106" s="2">
        <f>B106*C106</f>
        <v>0</v>
      </c>
    </row>
    <row r="107" spans="1:4" ht="18.75" x14ac:dyDescent="0.3">
      <c r="A107" s="11" t="s">
        <v>6</v>
      </c>
      <c r="B107" s="14">
        <v>1110</v>
      </c>
      <c r="C107" s="12"/>
      <c r="D107" s="2">
        <f>B107*C107</f>
        <v>0</v>
      </c>
    </row>
    <row r="108" spans="1:4" ht="18.75" x14ac:dyDescent="0.3">
      <c r="A108" s="13" t="s">
        <v>90</v>
      </c>
      <c r="B108" s="4"/>
      <c r="C108" s="3"/>
      <c r="D108" s="2" t="s">
        <v>5</v>
      </c>
    </row>
    <row r="109" spans="1:4" ht="18.75" x14ac:dyDescent="0.3">
      <c r="A109" s="11" t="s">
        <v>4</v>
      </c>
      <c r="B109" s="4">
        <v>8</v>
      </c>
      <c r="C109" s="23"/>
      <c r="D109" s="2">
        <f>B109*C109</f>
        <v>0</v>
      </c>
    </row>
    <row r="110" spans="1:4" ht="18.75" x14ac:dyDescent="0.3">
      <c r="A110" s="11"/>
      <c r="B110" s="4"/>
      <c r="C110" s="3"/>
      <c r="D110" s="2"/>
    </row>
    <row r="111" spans="1:4" ht="18.75" x14ac:dyDescent="0.3">
      <c r="A111" s="7" t="s">
        <v>3</v>
      </c>
      <c r="B111" s="45">
        <f>SUM(D106:D109)</f>
        <v>0</v>
      </c>
      <c r="C111" s="45"/>
      <c r="D111" s="45"/>
    </row>
    <row r="112" spans="1:4" ht="18.75" x14ac:dyDescent="0.3">
      <c r="A112" s="6"/>
      <c r="B112" s="2"/>
      <c r="C112" s="2"/>
      <c r="D112" s="2"/>
    </row>
    <row r="113" spans="1:4" ht="18.75" x14ac:dyDescent="0.3">
      <c r="A113" s="6"/>
      <c r="B113" s="2"/>
      <c r="C113" s="2"/>
      <c r="D113" s="2"/>
    </row>
    <row r="114" spans="1:4" ht="18.75" x14ac:dyDescent="0.3">
      <c r="A114" s="7" t="s">
        <v>0</v>
      </c>
      <c r="B114" s="45">
        <f>B111</f>
        <v>0</v>
      </c>
      <c r="C114" s="45"/>
      <c r="D114" s="45"/>
    </row>
    <row r="115" spans="1:4" ht="18.75" x14ac:dyDescent="0.3">
      <c r="A115" s="6"/>
      <c r="B115" s="5"/>
      <c r="C115" s="2"/>
      <c r="D115" s="1"/>
    </row>
    <row r="116" spans="1:4" ht="18.75" x14ac:dyDescent="0.3">
      <c r="A116" s="21" t="s">
        <v>11</v>
      </c>
      <c r="B116" s="20" t="s">
        <v>10</v>
      </c>
      <c r="C116" s="19" t="s">
        <v>9</v>
      </c>
      <c r="D116" s="18" t="s">
        <v>8</v>
      </c>
    </row>
    <row r="117" spans="1:4" ht="18.75" x14ac:dyDescent="0.3">
      <c r="A117" s="17" t="s">
        <v>93</v>
      </c>
      <c r="B117" s="14" t="s">
        <v>12</v>
      </c>
      <c r="C117" s="3"/>
      <c r="D117" s="2"/>
    </row>
    <row r="118" spans="1:4" ht="32.25" customHeight="1" x14ac:dyDescent="0.3">
      <c r="A118" s="35" t="s">
        <v>94</v>
      </c>
      <c r="B118" s="4">
        <v>896</v>
      </c>
      <c r="C118" s="3"/>
      <c r="D118" s="2"/>
    </row>
    <row r="119" spans="1:4" ht="18.75" x14ac:dyDescent="0.3">
      <c r="A119" s="1"/>
      <c r="B119" s="4"/>
      <c r="C119" s="3"/>
      <c r="D119" s="2"/>
    </row>
    <row r="120" spans="1:4" ht="18.75" x14ac:dyDescent="0.3">
      <c r="A120" s="15" t="s">
        <v>7</v>
      </c>
      <c r="B120" s="4">
        <v>1</v>
      </c>
      <c r="C120" s="12"/>
      <c r="D120" s="2">
        <f>B120*C120</f>
        <v>0</v>
      </c>
    </row>
    <row r="121" spans="1:4" ht="18.75" x14ac:dyDescent="0.3">
      <c r="A121" s="11" t="s">
        <v>6</v>
      </c>
      <c r="B121" s="14">
        <v>878</v>
      </c>
      <c r="C121" s="12"/>
      <c r="D121" s="2">
        <f>B121*C121</f>
        <v>0</v>
      </c>
    </row>
    <row r="122" spans="1:4" ht="18.75" x14ac:dyDescent="0.3">
      <c r="A122" s="13" t="s">
        <v>63</v>
      </c>
      <c r="B122" s="4"/>
      <c r="C122" s="3"/>
      <c r="D122" s="2" t="s">
        <v>5</v>
      </c>
    </row>
    <row r="123" spans="1:4" ht="18.75" x14ac:dyDescent="0.3">
      <c r="A123" s="11" t="s">
        <v>4</v>
      </c>
      <c r="B123" s="4">
        <v>8</v>
      </c>
      <c r="C123" s="23"/>
      <c r="D123" s="2">
        <f>B123*C123</f>
        <v>0</v>
      </c>
    </row>
    <row r="124" spans="1:4" ht="18.75" x14ac:dyDescent="0.3">
      <c r="A124" s="11"/>
      <c r="B124" s="4"/>
      <c r="C124" s="3"/>
      <c r="D124" s="2"/>
    </row>
    <row r="125" spans="1:4" ht="18.75" x14ac:dyDescent="0.3">
      <c r="A125" s="7" t="s">
        <v>3</v>
      </c>
      <c r="B125" s="45">
        <f>SUM(D120:D123)</f>
        <v>0</v>
      </c>
      <c r="C125" s="45"/>
      <c r="D125" s="45"/>
    </row>
    <row r="126" spans="1:4" ht="18.75" x14ac:dyDescent="0.3">
      <c r="A126" s="6"/>
      <c r="B126" s="2"/>
      <c r="C126" s="2"/>
      <c r="D126" s="2"/>
    </row>
    <row r="127" spans="1:4" ht="18.75" x14ac:dyDescent="0.3">
      <c r="A127" s="6"/>
      <c r="B127" s="2"/>
      <c r="C127" s="2"/>
      <c r="D127" s="2"/>
    </row>
    <row r="128" spans="1:4" ht="18.75" x14ac:dyDescent="0.3">
      <c r="A128" s="7" t="s">
        <v>0</v>
      </c>
      <c r="B128" s="45">
        <f>B125</f>
        <v>0</v>
      </c>
      <c r="C128" s="45"/>
      <c r="D128" s="45"/>
    </row>
    <row r="129" spans="1:4" ht="18.75" x14ac:dyDescent="0.3">
      <c r="A129" s="6"/>
      <c r="B129" s="5"/>
      <c r="C129" s="2"/>
      <c r="D129" s="1"/>
    </row>
    <row r="130" spans="1:4" ht="18.75" x14ac:dyDescent="0.3">
      <c r="A130" s="21" t="s">
        <v>11</v>
      </c>
      <c r="B130" s="20" t="s">
        <v>10</v>
      </c>
      <c r="C130" s="19" t="s">
        <v>9</v>
      </c>
      <c r="D130" s="18" t="s">
        <v>8</v>
      </c>
    </row>
    <row r="131" spans="1:4" ht="18.75" x14ac:dyDescent="0.3">
      <c r="A131" s="17" t="s">
        <v>95</v>
      </c>
      <c r="B131" s="14" t="s">
        <v>12</v>
      </c>
      <c r="C131" s="3"/>
      <c r="D131" s="2"/>
    </row>
    <row r="132" spans="1:4" ht="37.5" customHeight="1" x14ac:dyDescent="0.3">
      <c r="A132" s="35" t="s">
        <v>96</v>
      </c>
      <c r="B132" s="4">
        <v>930</v>
      </c>
      <c r="C132" s="3"/>
      <c r="D132" s="2"/>
    </row>
    <row r="133" spans="1:4" ht="18.75" x14ac:dyDescent="0.3">
      <c r="A133" s="1"/>
      <c r="B133" s="4"/>
      <c r="C133" s="3"/>
      <c r="D133" s="2"/>
    </row>
    <row r="134" spans="1:4" ht="18.75" x14ac:dyDescent="0.3">
      <c r="A134" s="15" t="s">
        <v>7</v>
      </c>
      <c r="B134" s="4">
        <v>1</v>
      </c>
      <c r="C134" s="12"/>
      <c r="D134" s="2">
        <f>B134*C134</f>
        <v>0</v>
      </c>
    </row>
    <row r="135" spans="1:4" ht="18.75" x14ac:dyDescent="0.3">
      <c r="A135" s="11" t="s">
        <v>6</v>
      </c>
      <c r="B135" s="14">
        <v>930</v>
      </c>
      <c r="C135" s="12"/>
      <c r="D135" s="2">
        <f>B135*C135</f>
        <v>0</v>
      </c>
    </row>
    <row r="136" spans="1:4" ht="18.75" x14ac:dyDescent="0.3">
      <c r="A136" s="13" t="s">
        <v>61</v>
      </c>
      <c r="B136" s="4"/>
      <c r="C136" s="3"/>
      <c r="D136" s="2" t="s">
        <v>5</v>
      </c>
    </row>
    <row r="137" spans="1:4" ht="18.75" x14ac:dyDescent="0.3">
      <c r="A137" s="11" t="s">
        <v>4</v>
      </c>
      <c r="B137" s="4">
        <v>8</v>
      </c>
      <c r="C137" s="23"/>
      <c r="D137" s="2">
        <f>B137*C137</f>
        <v>0</v>
      </c>
    </row>
    <row r="138" spans="1:4" ht="18.75" x14ac:dyDescent="0.3">
      <c r="A138" s="11"/>
      <c r="B138" s="4"/>
      <c r="C138" s="3"/>
      <c r="D138" s="2"/>
    </row>
    <row r="139" spans="1:4" ht="18.75" x14ac:dyDescent="0.3">
      <c r="A139" s="7" t="s">
        <v>3</v>
      </c>
      <c r="B139" s="45">
        <f>SUM(D134:D137)</f>
        <v>0</v>
      </c>
      <c r="C139" s="45"/>
      <c r="D139" s="45"/>
    </row>
    <row r="140" spans="1:4" ht="18.75" x14ac:dyDescent="0.3">
      <c r="A140" s="6"/>
      <c r="B140" s="2"/>
      <c r="C140" s="2"/>
      <c r="D140" s="2"/>
    </row>
    <row r="141" spans="1:4" ht="18.75" x14ac:dyDescent="0.3">
      <c r="A141" s="6"/>
      <c r="B141" s="2"/>
      <c r="C141" s="2"/>
      <c r="D141" s="2"/>
    </row>
    <row r="142" spans="1:4" ht="18.75" x14ac:dyDescent="0.3">
      <c r="A142" s="7" t="s">
        <v>0</v>
      </c>
      <c r="B142" s="45">
        <f>B139</f>
        <v>0</v>
      </c>
      <c r="C142" s="45"/>
      <c r="D142" s="45"/>
    </row>
    <row r="143" spans="1:4" ht="18.75" x14ac:dyDescent="0.3">
      <c r="A143" s="6"/>
      <c r="B143" s="5"/>
      <c r="C143" s="2"/>
      <c r="D143" s="1"/>
    </row>
    <row r="144" spans="1:4" ht="17.25" customHeight="1" x14ac:dyDescent="0.3">
      <c r="A144" s="21" t="s">
        <v>11</v>
      </c>
      <c r="B144" s="20" t="s">
        <v>10</v>
      </c>
      <c r="C144" s="19" t="s">
        <v>9</v>
      </c>
      <c r="D144" s="18" t="s">
        <v>8</v>
      </c>
    </row>
    <row r="145" spans="1:4" ht="18.75" x14ac:dyDescent="0.3">
      <c r="A145" s="17" t="s">
        <v>97</v>
      </c>
      <c r="B145" s="14" t="s">
        <v>12</v>
      </c>
      <c r="C145" s="3"/>
      <c r="D145" s="2"/>
    </row>
    <row r="146" spans="1:4" ht="37.5" customHeight="1" x14ac:dyDescent="0.3">
      <c r="A146" s="35" t="s">
        <v>98</v>
      </c>
      <c r="B146" s="4">
        <v>1900</v>
      </c>
      <c r="C146" s="3"/>
      <c r="D146" s="2"/>
    </row>
    <row r="147" spans="1:4" ht="18.75" x14ac:dyDescent="0.3">
      <c r="A147" s="1"/>
      <c r="B147" s="4"/>
      <c r="C147" s="3"/>
      <c r="D147" s="2"/>
    </row>
    <row r="148" spans="1:4" ht="18.75" x14ac:dyDescent="0.3">
      <c r="A148" s="15" t="s">
        <v>7</v>
      </c>
      <c r="B148" s="4">
        <v>1</v>
      </c>
      <c r="C148" s="12"/>
      <c r="D148" s="2">
        <f>B148*C148</f>
        <v>0</v>
      </c>
    </row>
    <row r="149" spans="1:4" ht="18.75" x14ac:dyDescent="0.3">
      <c r="A149" s="11" t="s">
        <v>6</v>
      </c>
      <c r="B149" s="14">
        <v>1900</v>
      </c>
      <c r="C149" s="12"/>
      <c r="D149" s="2">
        <f>B149*C149</f>
        <v>0</v>
      </c>
    </row>
    <row r="150" spans="1:4" ht="18.75" x14ac:dyDescent="0.3">
      <c r="A150" s="13" t="s">
        <v>69</v>
      </c>
      <c r="B150" s="4"/>
      <c r="C150" s="3"/>
      <c r="D150" s="2" t="s">
        <v>5</v>
      </c>
    </row>
    <row r="151" spans="1:4" ht="18.75" x14ac:dyDescent="0.3">
      <c r="A151" s="11" t="s">
        <v>4</v>
      </c>
      <c r="B151" s="4"/>
      <c r="C151" s="22"/>
      <c r="D151" s="2">
        <f>B151*C151</f>
        <v>0</v>
      </c>
    </row>
    <row r="152" spans="1:4" ht="18.75" x14ac:dyDescent="0.3">
      <c r="A152" s="11"/>
      <c r="B152" s="4"/>
      <c r="C152" s="3"/>
      <c r="D152" s="2"/>
    </row>
    <row r="153" spans="1:4" ht="18.75" x14ac:dyDescent="0.3">
      <c r="A153" s="7" t="s">
        <v>3</v>
      </c>
      <c r="B153" s="45">
        <f>SUM(D148:D151)</f>
        <v>0</v>
      </c>
      <c r="C153" s="45"/>
      <c r="D153" s="45"/>
    </row>
    <row r="154" spans="1:4" ht="18.75" x14ac:dyDescent="0.3">
      <c r="A154" s="6"/>
      <c r="B154" s="2"/>
      <c r="C154" s="2"/>
      <c r="D154" s="2"/>
    </row>
    <row r="155" spans="1:4" ht="18.75" x14ac:dyDescent="0.3">
      <c r="A155" s="6"/>
      <c r="B155" s="2"/>
      <c r="C155" s="2"/>
      <c r="D155" s="2"/>
    </row>
    <row r="156" spans="1:4" ht="18.75" x14ac:dyDescent="0.3">
      <c r="A156" s="7" t="s">
        <v>0</v>
      </c>
      <c r="B156" s="45">
        <f>B153</f>
        <v>0</v>
      </c>
      <c r="C156" s="45"/>
      <c r="D156" s="45"/>
    </row>
    <row r="157" spans="1:4" ht="18.75" x14ac:dyDescent="0.3">
      <c r="A157" s="6"/>
      <c r="B157" s="5"/>
      <c r="C157" s="2"/>
      <c r="D157" s="1"/>
    </row>
    <row r="158" spans="1:4" ht="19.5" customHeight="1" thickBot="1" x14ac:dyDescent="0.35">
      <c r="A158" s="21" t="s">
        <v>11</v>
      </c>
      <c r="B158" s="20" t="s">
        <v>10</v>
      </c>
      <c r="C158" s="19" t="s">
        <v>9</v>
      </c>
      <c r="D158" s="18" t="s">
        <v>8</v>
      </c>
    </row>
    <row r="159" spans="1:4" ht="18.75" x14ac:dyDescent="0.3">
      <c r="A159" s="17" t="s">
        <v>99</v>
      </c>
      <c r="B159" s="14" t="s">
        <v>12</v>
      </c>
      <c r="C159" s="3"/>
      <c r="D159" s="2"/>
    </row>
    <row r="160" spans="1:4" ht="36.75" customHeight="1" x14ac:dyDescent="0.3">
      <c r="A160" s="35" t="s">
        <v>100</v>
      </c>
      <c r="B160" s="4">
        <v>4850</v>
      </c>
      <c r="C160" s="3"/>
      <c r="D160" s="2"/>
    </row>
    <row r="161" spans="1:4" ht="18.75" x14ac:dyDescent="0.3">
      <c r="A161" s="1"/>
      <c r="B161" s="4"/>
      <c r="C161" s="3"/>
      <c r="D161" s="2"/>
    </row>
    <row r="162" spans="1:4" ht="18.75" x14ac:dyDescent="0.3">
      <c r="A162" s="15" t="s">
        <v>7</v>
      </c>
      <c r="B162" s="4">
        <v>1</v>
      </c>
      <c r="C162" s="12"/>
      <c r="D162" s="2">
        <f>B162*C162</f>
        <v>0</v>
      </c>
    </row>
    <row r="163" spans="1:4" ht="18.75" x14ac:dyDescent="0.3">
      <c r="A163" s="11" t="s">
        <v>6</v>
      </c>
      <c r="B163" s="14">
        <v>4650</v>
      </c>
      <c r="C163" s="12"/>
      <c r="D163" s="2">
        <f>B163*C163</f>
        <v>0</v>
      </c>
    </row>
    <row r="164" spans="1:4" ht="18.75" x14ac:dyDescent="0.3">
      <c r="A164" s="13" t="s">
        <v>101</v>
      </c>
      <c r="B164" s="4"/>
      <c r="C164" s="3"/>
      <c r="D164" s="2" t="s">
        <v>5</v>
      </c>
    </row>
    <row r="165" spans="1:4" ht="18.75" x14ac:dyDescent="0.3">
      <c r="A165" s="11" t="s">
        <v>14</v>
      </c>
      <c r="B165" s="4">
        <v>25</v>
      </c>
      <c r="C165" s="23"/>
      <c r="D165" s="2">
        <f>B165*C165</f>
        <v>0</v>
      </c>
    </row>
    <row r="166" spans="1:4" ht="18.75" x14ac:dyDescent="0.3">
      <c r="A166" s="11" t="s">
        <v>4</v>
      </c>
      <c r="B166" s="4">
        <v>24</v>
      </c>
      <c r="C166" s="23"/>
      <c r="D166" s="2">
        <f>B166*C166</f>
        <v>0</v>
      </c>
    </row>
    <row r="167" spans="1:4" ht="18.75" x14ac:dyDescent="0.3">
      <c r="A167" s="11"/>
      <c r="B167" s="4"/>
      <c r="C167" s="3"/>
      <c r="D167" s="2"/>
    </row>
    <row r="168" spans="1:4" ht="18.75" x14ac:dyDescent="0.3">
      <c r="A168" s="7" t="s">
        <v>3</v>
      </c>
      <c r="B168" s="45">
        <f>SUM(D162:D166)</f>
        <v>0</v>
      </c>
      <c r="C168" s="45"/>
      <c r="D168" s="45"/>
    </row>
    <row r="169" spans="1:4" ht="18.75" x14ac:dyDescent="0.3">
      <c r="A169" s="6"/>
      <c r="B169" s="2"/>
      <c r="C169" s="2"/>
      <c r="D169" s="2"/>
    </row>
    <row r="170" spans="1:4" ht="18.75" x14ac:dyDescent="0.3">
      <c r="A170" s="6"/>
      <c r="B170" s="2"/>
      <c r="C170" s="2"/>
      <c r="D170" s="2"/>
    </row>
    <row r="171" spans="1:4" ht="18.75" x14ac:dyDescent="0.3">
      <c r="A171" s="7" t="s">
        <v>0</v>
      </c>
      <c r="B171" s="45">
        <f>B168</f>
        <v>0</v>
      </c>
      <c r="C171" s="45"/>
      <c r="D171" s="45"/>
    </row>
    <row r="172" spans="1:4" ht="18.75" x14ac:dyDescent="0.3">
      <c r="A172" s="6"/>
      <c r="B172" s="5"/>
      <c r="C172" s="2"/>
      <c r="D172" s="1"/>
    </row>
    <row r="173" spans="1:4" ht="18.75" x14ac:dyDescent="0.3">
      <c r="A173" s="21" t="s">
        <v>11</v>
      </c>
      <c r="B173" s="20" t="s">
        <v>10</v>
      </c>
      <c r="C173" s="19" t="s">
        <v>9</v>
      </c>
      <c r="D173" s="18" t="s">
        <v>8</v>
      </c>
    </row>
    <row r="174" spans="1:4" ht="19.5" customHeight="1" x14ac:dyDescent="0.3">
      <c r="A174" s="17" t="s">
        <v>102</v>
      </c>
      <c r="B174" s="14" t="s">
        <v>12</v>
      </c>
      <c r="C174" s="3"/>
      <c r="D174" s="2"/>
    </row>
    <row r="175" spans="1:4" ht="41.25" customHeight="1" x14ac:dyDescent="0.3">
      <c r="A175" s="35" t="s">
        <v>103</v>
      </c>
      <c r="B175" s="4">
        <v>1005</v>
      </c>
      <c r="C175" s="3"/>
      <c r="D175" s="2"/>
    </row>
    <row r="176" spans="1:4" ht="18.75" x14ac:dyDescent="0.3">
      <c r="A176" s="1"/>
      <c r="B176" s="4"/>
      <c r="C176" s="3"/>
      <c r="D176" s="2"/>
    </row>
    <row r="177" spans="1:4" ht="18.75" x14ac:dyDescent="0.3">
      <c r="A177" s="15" t="s">
        <v>7</v>
      </c>
      <c r="B177" s="4">
        <v>1</v>
      </c>
      <c r="C177" s="12"/>
      <c r="D177" s="2">
        <f>B177*C177</f>
        <v>0</v>
      </c>
    </row>
    <row r="178" spans="1:4" ht="18.75" x14ac:dyDescent="0.3">
      <c r="A178" s="11" t="s">
        <v>6</v>
      </c>
      <c r="B178" s="14">
        <v>1005</v>
      </c>
      <c r="C178" s="12"/>
      <c r="D178" s="2">
        <f>B178*C178</f>
        <v>0</v>
      </c>
    </row>
    <row r="179" spans="1:4" ht="18.75" x14ac:dyDescent="0.3">
      <c r="A179" s="13" t="s">
        <v>60</v>
      </c>
      <c r="B179" s="4"/>
      <c r="C179" s="3"/>
      <c r="D179" s="2" t="s">
        <v>5</v>
      </c>
    </row>
    <row r="180" spans="1:4" ht="18.75" x14ac:dyDescent="0.3">
      <c r="A180" s="11" t="s">
        <v>14</v>
      </c>
      <c r="B180" s="4">
        <v>10</v>
      </c>
      <c r="C180" s="23"/>
      <c r="D180" s="2">
        <f>B180*C180</f>
        <v>0</v>
      </c>
    </row>
    <row r="181" spans="1:4" ht="18.75" x14ac:dyDescent="0.3">
      <c r="A181" s="11" t="s">
        <v>4</v>
      </c>
      <c r="B181" s="4">
        <v>8</v>
      </c>
      <c r="C181" s="23"/>
      <c r="D181" s="2">
        <f>B181*C181</f>
        <v>0</v>
      </c>
    </row>
    <row r="182" spans="1:4" ht="18.75" x14ac:dyDescent="0.3">
      <c r="A182" s="11"/>
      <c r="B182" s="4"/>
      <c r="C182" s="3"/>
      <c r="D182" s="2"/>
    </row>
    <row r="183" spans="1:4" ht="18.75" x14ac:dyDescent="0.3">
      <c r="A183" s="7" t="s">
        <v>3</v>
      </c>
      <c r="B183" s="45">
        <f>SUM(D177:D181)</f>
        <v>0</v>
      </c>
      <c r="C183" s="45"/>
      <c r="D183" s="45"/>
    </row>
    <row r="184" spans="1:4" ht="18.75" x14ac:dyDescent="0.3">
      <c r="A184" s="6"/>
      <c r="B184" s="2"/>
      <c r="C184" s="2"/>
      <c r="D184" s="2"/>
    </row>
    <row r="185" spans="1:4" ht="18.75" x14ac:dyDescent="0.3">
      <c r="A185" s="6"/>
      <c r="B185" s="2"/>
      <c r="C185" s="2"/>
      <c r="D185" s="2"/>
    </row>
    <row r="186" spans="1:4" ht="18.75" x14ac:dyDescent="0.3">
      <c r="A186" s="7" t="s">
        <v>0</v>
      </c>
      <c r="B186" s="45">
        <f>B183</f>
        <v>0</v>
      </c>
      <c r="C186" s="45"/>
      <c r="D186" s="45"/>
    </row>
    <row r="187" spans="1:4" ht="18.75" x14ac:dyDescent="0.3">
      <c r="A187" s="6"/>
      <c r="B187" s="5"/>
      <c r="C187" s="2"/>
      <c r="D187" s="1"/>
    </row>
    <row r="188" spans="1:4" ht="18.75" customHeight="1" x14ac:dyDescent="0.3">
      <c r="A188" s="21" t="s">
        <v>11</v>
      </c>
      <c r="B188" s="20" t="s">
        <v>10</v>
      </c>
      <c r="C188" s="19" t="s">
        <v>9</v>
      </c>
      <c r="D188" s="18" t="s">
        <v>8</v>
      </c>
    </row>
    <row r="189" spans="1:4" ht="18.75" x14ac:dyDescent="0.3">
      <c r="A189" s="17" t="s">
        <v>104</v>
      </c>
      <c r="B189" s="14" t="s">
        <v>12</v>
      </c>
      <c r="C189" s="3"/>
      <c r="D189" s="2"/>
    </row>
    <row r="190" spans="1:4" ht="36.75" customHeight="1" x14ac:dyDescent="0.3">
      <c r="A190" s="35" t="s">
        <v>105</v>
      </c>
      <c r="B190" s="4">
        <v>1005</v>
      </c>
      <c r="C190" s="3"/>
      <c r="D190" s="2"/>
    </row>
    <row r="191" spans="1:4" ht="18.75" x14ac:dyDescent="0.3">
      <c r="A191" s="1"/>
      <c r="B191" s="4"/>
      <c r="C191" s="3"/>
      <c r="D191" s="2"/>
    </row>
    <row r="192" spans="1:4" ht="18.75" x14ac:dyDescent="0.3">
      <c r="A192" s="15" t="s">
        <v>7</v>
      </c>
      <c r="B192" s="4">
        <v>1</v>
      </c>
      <c r="C192" s="12"/>
      <c r="D192" s="2">
        <f>B192*C192</f>
        <v>0</v>
      </c>
    </row>
    <row r="193" spans="1:4" ht="18.75" x14ac:dyDescent="0.3">
      <c r="A193" s="11" t="s">
        <v>6</v>
      </c>
      <c r="B193" s="14">
        <v>1005</v>
      </c>
      <c r="C193" s="12"/>
      <c r="D193" s="2">
        <f>B193*C193</f>
        <v>0</v>
      </c>
    </row>
    <row r="194" spans="1:4" ht="18.75" x14ac:dyDescent="0.3">
      <c r="A194" s="13" t="s">
        <v>60</v>
      </c>
      <c r="B194" s="4"/>
      <c r="C194" s="3"/>
      <c r="D194" s="2" t="s">
        <v>5</v>
      </c>
    </row>
    <row r="195" spans="1:4" ht="18.75" x14ac:dyDescent="0.3">
      <c r="A195" s="11" t="s">
        <v>4</v>
      </c>
      <c r="B195" s="4">
        <v>8</v>
      </c>
      <c r="C195" s="23"/>
      <c r="D195" s="2">
        <f>B195*C195</f>
        <v>0</v>
      </c>
    </row>
    <row r="196" spans="1:4" ht="18.75" x14ac:dyDescent="0.3">
      <c r="A196" s="11"/>
      <c r="B196" s="4"/>
      <c r="C196" s="3"/>
      <c r="D196" s="2"/>
    </row>
    <row r="197" spans="1:4" ht="18.75" x14ac:dyDescent="0.3">
      <c r="A197" s="7" t="s">
        <v>3</v>
      </c>
      <c r="B197" s="45">
        <f>SUM(D192:D195)</f>
        <v>0</v>
      </c>
      <c r="C197" s="45"/>
      <c r="D197" s="45"/>
    </row>
    <row r="198" spans="1:4" ht="18.75" x14ac:dyDescent="0.3">
      <c r="A198" s="6"/>
      <c r="B198" s="2"/>
      <c r="C198" s="2"/>
      <c r="D198" s="2"/>
    </row>
    <row r="199" spans="1:4" ht="18.75" x14ac:dyDescent="0.3">
      <c r="A199" s="6"/>
      <c r="B199" s="2"/>
      <c r="C199" s="2"/>
      <c r="D199" s="2"/>
    </row>
    <row r="200" spans="1:4" ht="18.75" x14ac:dyDescent="0.3">
      <c r="A200" s="7" t="s">
        <v>0</v>
      </c>
      <c r="B200" s="45">
        <f>B197</f>
        <v>0</v>
      </c>
      <c r="C200" s="45"/>
      <c r="D200" s="45"/>
    </row>
    <row r="201" spans="1:4" ht="18.75" x14ac:dyDescent="0.3">
      <c r="A201" s="6"/>
      <c r="B201" s="5"/>
      <c r="C201" s="2"/>
      <c r="D201" s="1"/>
    </row>
    <row r="202" spans="1:4" ht="18.75" x14ac:dyDescent="0.3">
      <c r="A202" s="21" t="s">
        <v>11</v>
      </c>
      <c r="B202" s="20" t="s">
        <v>10</v>
      </c>
      <c r="C202" s="19" t="s">
        <v>9</v>
      </c>
      <c r="D202" s="18" t="s">
        <v>8</v>
      </c>
    </row>
    <row r="203" spans="1:4" ht="19.5" customHeight="1" x14ac:dyDescent="0.3">
      <c r="A203" s="17" t="s">
        <v>106</v>
      </c>
      <c r="B203" s="14" t="s">
        <v>12</v>
      </c>
      <c r="C203" s="3"/>
      <c r="D203" s="2"/>
    </row>
    <row r="204" spans="1:4" ht="36.75" customHeight="1" x14ac:dyDescent="0.3">
      <c r="A204" s="35" t="s">
        <v>107</v>
      </c>
      <c r="B204" s="4">
        <v>1275</v>
      </c>
      <c r="C204" s="3"/>
      <c r="D204" s="2"/>
    </row>
    <row r="205" spans="1:4" ht="18.75" x14ac:dyDescent="0.3">
      <c r="A205" s="1"/>
      <c r="B205" s="4"/>
      <c r="C205" s="3"/>
      <c r="D205" s="2"/>
    </row>
    <row r="206" spans="1:4" ht="18.75" x14ac:dyDescent="0.3">
      <c r="A206" s="15" t="s">
        <v>7</v>
      </c>
      <c r="B206" s="4">
        <v>1</v>
      </c>
      <c r="C206" s="12"/>
      <c r="D206" s="2">
        <f>B206*C206</f>
        <v>0</v>
      </c>
    </row>
    <row r="207" spans="1:4" ht="18.75" x14ac:dyDescent="0.3">
      <c r="A207" s="11" t="s">
        <v>6</v>
      </c>
      <c r="B207" s="14">
        <v>1224</v>
      </c>
      <c r="C207" s="12"/>
      <c r="D207" s="2">
        <f>B207*C207</f>
        <v>0</v>
      </c>
    </row>
    <row r="208" spans="1:4" ht="18.75" x14ac:dyDescent="0.3">
      <c r="A208" s="13" t="s">
        <v>13</v>
      </c>
      <c r="B208" s="4"/>
      <c r="C208" s="3"/>
      <c r="D208" s="2" t="s">
        <v>5</v>
      </c>
    </row>
    <row r="209" spans="1:4" ht="18.75" x14ac:dyDescent="0.3">
      <c r="A209" s="11" t="s">
        <v>4</v>
      </c>
      <c r="B209" s="4">
        <v>8</v>
      </c>
      <c r="C209" s="23"/>
      <c r="D209" s="2">
        <f>B209*C209</f>
        <v>0</v>
      </c>
    </row>
    <row r="210" spans="1:4" ht="18.75" x14ac:dyDescent="0.3">
      <c r="A210" s="11"/>
      <c r="B210" s="4"/>
      <c r="C210" s="3"/>
      <c r="D210" s="2"/>
    </row>
    <row r="211" spans="1:4" ht="18.75" x14ac:dyDescent="0.3">
      <c r="A211" s="7" t="s">
        <v>3</v>
      </c>
      <c r="B211" s="45">
        <f>SUM(D206:D209)</f>
        <v>0</v>
      </c>
      <c r="C211" s="45"/>
      <c r="D211" s="45"/>
    </row>
    <row r="212" spans="1:4" ht="18.75" x14ac:dyDescent="0.3">
      <c r="A212" s="6"/>
      <c r="B212" s="2"/>
      <c r="C212" s="2"/>
      <c r="D212" s="2"/>
    </row>
    <row r="213" spans="1:4" ht="18.75" x14ac:dyDescent="0.3">
      <c r="A213" s="6"/>
      <c r="B213" s="2"/>
      <c r="C213" s="2"/>
      <c r="D213" s="2"/>
    </row>
    <row r="214" spans="1:4" ht="18.75" x14ac:dyDescent="0.3">
      <c r="A214" s="7" t="s">
        <v>0</v>
      </c>
      <c r="B214" s="45">
        <f>B211</f>
        <v>0</v>
      </c>
      <c r="C214" s="45"/>
      <c r="D214" s="45"/>
    </row>
    <row r="215" spans="1:4" ht="18.75" x14ac:dyDescent="0.3">
      <c r="A215" s="6"/>
      <c r="B215" s="5"/>
      <c r="C215" s="2"/>
      <c r="D215" s="1"/>
    </row>
    <row r="216" spans="1:4" ht="18.75" customHeight="1" x14ac:dyDescent="0.3">
      <c r="A216" s="21" t="s">
        <v>11</v>
      </c>
      <c r="B216" s="20" t="s">
        <v>10</v>
      </c>
      <c r="C216" s="19" t="s">
        <v>9</v>
      </c>
      <c r="D216" s="18" t="s">
        <v>8</v>
      </c>
    </row>
    <row r="217" spans="1:4" ht="18.75" x14ac:dyDescent="0.3">
      <c r="A217" s="17" t="s">
        <v>108</v>
      </c>
      <c r="B217" s="14" t="s">
        <v>12</v>
      </c>
      <c r="C217" s="3"/>
      <c r="D217" s="2"/>
    </row>
    <row r="218" spans="1:4" ht="36" customHeight="1" x14ac:dyDescent="0.3">
      <c r="A218" s="35" t="s">
        <v>109</v>
      </c>
      <c r="B218" s="4">
        <v>2370</v>
      </c>
      <c r="C218" s="3"/>
      <c r="D218" s="2"/>
    </row>
    <row r="219" spans="1:4" ht="18.75" x14ac:dyDescent="0.3">
      <c r="A219" s="1"/>
      <c r="B219" s="4"/>
      <c r="C219" s="3"/>
      <c r="D219" s="2"/>
    </row>
    <row r="220" spans="1:4" ht="18.75" x14ac:dyDescent="0.3">
      <c r="A220" s="15" t="s">
        <v>7</v>
      </c>
      <c r="B220" s="4">
        <v>1</v>
      </c>
      <c r="C220" s="12"/>
      <c r="D220" s="2">
        <f>B220*C220</f>
        <v>0</v>
      </c>
    </row>
    <row r="221" spans="1:4" ht="18.75" x14ac:dyDescent="0.3">
      <c r="A221" s="11" t="s">
        <v>6</v>
      </c>
      <c r="B221" s="14">
        <v>2279</v>
      </c>
      <c r="C221" s="12"/>
      <c r="D221" s="2">
        <f>B221*C221</f>
        <v>0</v>
      </c>
    </row>
    <row r="222" spans="1:4" ht="18.75" x14ac:dyDescent="0.3">
      <c r="A222" s="13" t="s">
        <v>110</v>
      </c>
      <c r="B222" s="4"/>
      <c r="C222" s="3"/>
      <c r="D222" s="2" t="s">
        <v>5</v>
      </c>
    </row>
    <row r="223" spans="1:4" ht="18.75" x14ac:dyDescent="0.3">
      <c r="A223" s="11" t="s">
        <v>14</v>
      </c>
      <c r="B223" s="4">
        <v>25</v>
      </c>
      <c r="C223" s="23"/>
      <c r="D223" s="2">
        <f>B223*C223</f>
        <v>0</v>
      </c>
    </row>
    <row r="224" spans="1:4" ht="18.75" x14ac:dyDescent="0.3">
      <c r="A224" s="11" t="s">
        <v>4</v>
      </c>
      <c r="B224" s="4">
        <v>24</v>
      </c>
      <c r="C224" s="23"/>
      <c r="D224" s="2">
        <f>B224*C224</f>
        <v>0</v>
      </c>
    </row>
    <row r="225" spans="1:4" ht="18.75" x14ac:dyDescent="0.3">
      <c r="A225" s="11"/>
      <c r="B225" s="4"/>
      <c r="C225" s="3"/>
      <c r="D225" s="2"/>
    </row>
    <row r="226" spans="1:4" ht="18.75" x14ac:dyDescent="0.3">
      <c r="A226" s="7" t="s">
        <v>3</v>
      </c>
      <c r="B226" s="45">
        <f>SUM(D220:D224)</f>
        <v>0</v>
      </c>
      <c r="C226" s="45"/>
      <c r="D226" s="45"/>
    </row>
    <row r="227" spans="1:4" ht="18.75" x14ac:dyDescent="0.3">
      <c r="A227" s="6"/>
      <c r="B227" s="2"/>
      <c r="C227" s="2"/>
      <c r="D227" s="2"/>
    </row>
    <row r="228" spans="1:4" ht="18.75" x14ac:dyDescent="0.3">
      <c r="A228" s="6"/>
      <c r="B228" s="2"/>
      <c r="C228" s="2"/>
      <c r="D228" s="2"/>
    </row>
    <row r="229" spans="1:4" ht="18.75" x14ac:dyDescent="0.3">
      <c r="A229" s="7" t="s">
        <v>0</v>
      </c>
      <c r="B229" s="45">
        <f>B226</f>
        <v>0</v>
      </c>
      <c r="C229" s="45"/>
      <c r="D229" s="45"/>
    </row>
    <row r="230" spans="1:4" ht="18.75" x14ac:dyDescent="0.3">
      <c r="A230" s="6"/>
      <c r="B230" s="5"/>
      <c r="C230" s="2"/>
      <c r="D230" s="1"/>
    </row>
    <row r="231" spans="1:4" ht="18.75" x14ac:dyDescent="0.3">
      <c r="A231" s="21" t="s">
        <v>11</v>
      </c>
      <c r="B231" s="20" t="s">
        <v>10</v>
      </c>
      <c r="C231" s="19" t="s">
        <v>9</v>
      </c>
      <c r="D231" s="18" t="s">
        <v>8</v>
      </c>
    </row>
    <row r="232" spans="1:4" ht="18.75" x14ac:dyDescent="0.3">
      <c r="A232" s="17" t="s">
        <v>111</v>
      </c>
      <c r="B232" s="14" t="s">
        <v>12</v>
      </c>
      <c r="C232" s="3"/>
      <c r="D232" s="2"/>
    </row>
    <row r="233" spans="1:4" ht="36" customHeight="1" x14ac:dyDescent="0.3">
      <c r="A233" s="35" t="s">
        <v>112</v>
      </c>
      <c r="B233" s="4">
        <v>1200</v>
      </c>
      <c r="C233" s="3"/>
      <c r="D233" s="2"/>
    </row>
    <row r="234" spans="1:4" ht="18.75" x14ac:dyDescent="0.3">
      <c r="A234" s="1"/>
      <c r="B234" s="4"/>
      <c r="C234" s="3"/>
      <c r="D234" s="2"/>
    </row>
    <row r="235" spans="1:4" ht="18.75" x14ac:dyDescent="0.3">
      <c r="A235" s="15" t="s">
        <v>7</v>
      </c>
      <c r="B235" s="4">
        <v>1</v>
      </c>
      <c r="C235" s="12"/>
      <c r="D235" s="2">
        <f>B235*C235</f>
        <v>0</v>
      </c>
    </row>
    <row r="236" spans="1:4" ht="18.75" x14ac:dyDescent="0.3">
      <c r="A236" s="11" t="s">
        <v>6</v>
      </c>
      <c r="B236" s="14">
        <v>1200</v>
      </c>
      <c r="C236" s="12"/>
      <c r="D236" s="2">
        <f>B236*C236</f>
        <v>0</v>
      </c>
    </row>
    <row r="237" spans="1:4" ht="18.75" x14ac:dyDescent="0.3">
      <c r="A237" s="13" t="s">
        <v>113</v>
      </c>
      <c r="B237" s="4"/>
      <c r="C237" s="3"/>
      <c r="D237" s="2" t="s">
        <v>5</v>
      </c>
    </row>
    <row r="238" spans="1:4" ht="18.75" x14ac:dyDescent="0.3">
      <c r="A238" s="11" t="s">
        <v>14</v>
      </c>
      <c r="B238" s="4">
        <v>16</v>
      </c>
      <c r="C238" s="23"/>
      <c r="D238" s="2">
        <f>B238*C238</f>
        <v>0</v>
      </c>
    </row>
    <row r="239" spans="1:4" ht="18.75" x14ac:dyDescent="0.3">
      <c r="A239" s="11" t="s">
        <v>4</v>
      </c>
      <c r="B239" s="4">
        <v>8</v>
      </c>
      <c r="C239" s="22"/>
      <c r="D239" s="2">
        <f>B239*C239</f>
        <v>0</v>
      </c>
    </row>
    <row r="240" spans="1:4" ht="18.75" x14ac:dyDescent="0.3">
      <c r="A240" s="11" t="s">
        <v>17</v>
      </c>
      <c r="B240" s="4">
        <v>4</v>
      </c>
      <c r="C240" s="23"/>
      <c r="D240" s="2">
        <f t="shared" ref="D240" si="1">B240*C240</f>
        <v>0</v>
      </c>
    </row>
    <row r="241" spans="1:4" ht="18.75" x14ac:dyDescent="0.3">
      <c r="A241" s="11"/>
      <c r="B241" s="4"/>
      <c r="C241" s="3"/>
      <c r="D241" s="2"/>
    </row>
    <row r="242" spans="1:4" ht="18.75" x14ac:dyDescent="0.3">
      <c r="A242" s="7" t="s">
        <v>3</v>
      </c>
      <c r="B242" s="45">
        <f>SUM(D235:D240)</f>
        <v>0</v>
      </c>
      <c r="C242" s="45"/>
      <c r="D242" s="45"/>
    </row>
    <row r="243" spans="1:4" ht="18.75" x14ac:dyDescent="0.3">
      <c r="A243" s="6"/>
      <c r="B243" s="2"/>
      <c r="C243" s="2"/>
      <c r="D243" s="2"/>
    </row>
    <row r="244" spans="1:4" ht="18.75" x14ac:dyDescent="0.3">
      <c r="A244" s="6"/>
      <c r="B244" s="2"/>
      <c r="C244" s="2"/>
      <c r="D244" s="2"/>
    </row>
    <row r="245" spans="1:4" ht="18.75" x14ac:dyDescent="0.3">
      <c r="A245" s="7" t="s">
        <v>0</v>
      </c>
      <c r="B245" s="45">
        <f>B242</f>
        <v>0</v>
      </c>
      <c r="C245" s="45"/>
      <c r="D245" s="45"/>
    </row>
    <row r="246" spans="1:4" ht="18.75" x14ac:dyDescent="0.3">
      <c r="A246" s="6"/>
      <c r="B246" s="5"/>
      <c r="C246" s="2"/>
      <c r="D246" s="1"/>
    </row>
    <row r="247" spans="1:4" ht="18.75" x14ac:dyDescent="0.3">
      <c r="A247" s="21" t="s">
        <v>11</v>
      </c>
      <c r="B247" s="20" t="s">
        <v>10</v>
      </c>
      <c r="C247" s="19" t="s">
        <v>9</v>
      </c>
      <c r="D247" s="18" t="s">
        <v>8</v>
      </c>
    </row>
    <row r="248" spans="1:4" ht="18.75" x14ac:dyDescent="0.3">
      <c r="A248" s="17" t="s">
        <v>114</v>
      </c>
      <c r="B248" s="14" t="s">
        <v>12</v>
      </c>
      <c r="C248" s="3"/>
      <c r="D248" s="2"/>
    </row>
    <row r="249" spans="1:4" ht="38.25" customHeight="1" x14ac:dyDescent="0.3">
      <c r="A249" s="35" t="s">
        <v>115</v>
      </c>
      <c r="B249" s="4">
        <v>1155</v>
      </c>
      <c r="C249" s="3"/>
      <c r="D249" s="2"/>
    </row>
    <row r="250" spans="1:4" ht="18.75" x14ac:dyDescent="0.3">
      <c r="A250" s="1"/>
      <c r="B250" s="4"/>
      <c r="C250" s="3"/>
      <c r="D250" s="2"/>
    </row>
    <row r="251" spans="1:4" ht="18.75" x14ac:dyDescent="0.3">
      <c r="A251" s="15" t="s">
        <v>7</v>
      </c>
      <c r="B251" s="4">
        <v>1</v>
      </c>
      <c r="C251" s="12"/>
      <c r="D251" s="2">
        <f>B251*C251</f>
        <v>0</v>
      </c>
    </row>
    <row r="252" spans="1:4" ht="18.75" x14ac:dyDescent="0.3">
      <c r="A252" s="11" t="s">
        <v>6</v>
      </c>
      <c r="B252" s="14">
        <v>1147</v>
      </c>
      <c r="C252" s="12"/>
      <c r="D252" s="2">
        <f>B252*C252</f>
        <v>0</v>
      </c>
    </row>
    <row r="253" spans="1:4" ht="18.75" x14ac:dyDescent="0.3">
      <c r="A253" s="13" t="s">
        <v>113</v>
      </c>
      <c r="B253" s="4"/>
      <c r="C253" s="3"/>
      <c r="D253" s="2" t="s">
        <v>5</v>
      </c>
    </row>
    <row r="254" spans="1:4" ht="18.75" x14ac:dyDescent="0.3">
      <c r="A254" s="11" t="s">
        <v>14</v>
      </c>
      <c r="B254" s="4">
        <v>18</v>
      </c>
      <c r="C254" s="23"/>
      <c r="D254" s="2">
        <f>B254*C254</f>
        <v>0</v>
      </c>
    </row>
    <row r="255" spans="1:4" ht="18.75" x14ac:dyDescent="0.3">
      <c r="A255" s="11" t="s">
        <v>4</v>
      </c>
      <c r="B255" s="4">
        <v>8</v>
      </c>
      <c r="C255" s="23"/>
      <c r="D255" s="2">
        <f>B255*C255</f>
        <v>0</v>
      </c>
    </row>
    <row r="256" spans="1:4" ht="18.75" x14ac:dyDescent="0.3">
      <c r="A256" s="11"/>
      <c r="B256" s="4"/>
      <c r="C256" s="3"/>
      <c r="D256" s="2"/>
    </row>
    <row r="257" spans="1:4" ht="18.75" x14ac:dyDescent="0.3">
      <c r="A257" s="7" t="s">
        <v>3</v>
      </c>
      <c r="B257" s="45">
        <f>SUM(D251:D255)</f>
        <v>0</v>
      </c>
      <c r="C257" s="45"/>
      <c r="D257" s="45"/>
    </row>
    <row r="258" spans="1:4" ht="18.75" x14ac:dyDescent="0.3">
      <c r="A258" s="6"/>
      <c r="B258" s="2"/>
      <c r="C258" s="2"/>
      <c r="D258" s="2"/>
    </row>
    <row r="259" spans="1:4" ht="18.75" x14ac:dyDescent="0.3">
      <c r="A259" s="6"/>
      <c r="B259" s="2"/>
      <c r="C259" s="2"/>
      <c r="D259" s="2"/>
    </row>
    <row r="260" spans="1:4" ht="18.75" x14ac:dyDescent="0.3">
      <c r="A260" s="7" t="s">
        <v>0</v>
      </c>
      <c r="B260" s="45">
        <f>B257</f>
        <v>0</v>
      </c>
      <c r="C260" s="45"/>
      <c r="D260" s="45"/>
    </row>
    <row r="261" spans="1:4" ht="18.75" x14ac:dyDescent="0.3">
      <c r="A261" s="6"/>
      <c r="B261" s="5"/>
      <c r="C261" s="2"/>
      <c r="D261" s="1"/>
    </row>
    <row r="262" spans="1:4" ht="18.75" x14ac:dyDescent="0.3">
      <c r="A262" s="21" t="s">
        <v>11</v>
      </c>
      <c r="B262" s="20" t="s">
        <v>10</v>
      </c>
      <c r="C262" s="19" t="s">
        <v>9</v>
      </c>
      <c r="D262" s="18" t="s">
        <v>8</v>
      </c>
    </row>
    <row r="263" spans="1:4" ht="18.75" x14ac:dyDescent="0.3">
      <c r="A263" s="17" t="s">
        <v>116</v>
      </c>
      <c r="B263" s="14" t="s">
        <v>12</v>
      </c>
      <c r="C263" s="3"/>
      <c r="D263" s="2"/>
    </row>
    <row r="264" spans="1:4" ht="38.25" customHeight="1" x14ac:dyDescent="0.3">
      <c r="A264" s="35" t="s">
        <v>117</v>
      </c>
      <c r="B264" s="4">
        <v>2500</v>
      </c>
      <c r="C264" s="3"/>
      <c r="D264" s="2"/>
    </row>
    <row r="265" spans="1:4" ht="18.75" x14ac:dyDescent="0.3">
      <c r="A265" s="1"/>
      <c r="B265" s="4"/>
      <c r="C265" s="3"/>
      <c r="D265" s="2"/>
    </row>
    <row r="266" spans="1:4" ht="18.75" x14ac:dyDescent="0.3">
      <c r="A266" s="15" t="s">
        <v>7</v>
      </c>
      <c r="B266" s="4">
        <v>1</v>
      </c>
      <c r="C266" s="12"/>
      <c r="D266" s="2">
        <f>B266*C266</f>
        <v>0</v>
      </c>
    </row>
    <row r="267" spans="1:4" ht="18.75" x14ac:dyDescent="0.3">
      <c r="A267" s="11" t="s">
        <v>6</v>
      </c>
      <c r="B267" s="14">
        <v>2104</v>
      </c>
      <c r="C267" s="12"/>
      <c r="D267" s="2">
        <f>B267*C267</f>
        <v>0</v>
      </c>
    </row>
    <row r="268" spans="1:4" ht="18.75" x14ac:dyDescent="0.3">
      <c r="A268" s="13" t="s">
        <v>118</v>
      </c>
      <c r="B268" s="4"/>
      <c r="C268" s="3"/>
      <c r="D268" s="2" t="s">
        <v>5</v>
      </c>
    </row>
    <row r="269" spans="1:4" ht="18.75" x14ac:dyDescent="0.3">
      <c r="A269" s="11" t="s">
        <v>14</v>
      </c>
      <c r="B269" s="4">
        <v>18</v>
      </c>
      <c r="C269" s="23"/>
      <c r="D269" s="2">
        <f>B269*C269</f>
        <v>0</v>
      </c>
    </row>
    <row r="270" spans="1:4" ht="18.75" x14ac:dyDescent="0.3">
      <c r="A270" s="11" t="s">
        <v>4</v>
      </c>
      <c r="B270" s="4">
        <v>12</v>
      </c>
      <c r="C270" s="22"/>
      <c r="D270" s="2">
        <f>B270*C270</f>
        <v>0</v>
      </c>
    </row>
    <row r="271" spans="1:4" ht="18.75" x14ac:dyDescent="0.3">
      <c r="A271" s="11" t="s">
        <v>119</v>
      </c>
      <c r="B271" s="4">
        <v>10</v>
      </c>
      <c r="C271" s="23"/>
      <c r="D271" s="2">
        <f t="shared" ref="D271" si="2">B271*C271</f>
        <v>0</v>
      </c>
    </row>
    <row r="272" spans="1:4" ht="18.75" x14ac:dyDescent="0.3">
      <c r="A272" s="11"/>
      <c r="B272" s="4"/>
      <c r="C272" s="3"/>
      <c r="D272" s="2"/>
    </row>
    <row r="273" spans="1:4" ht="18.75" x14ac:dyDescent="0.3">
      <c r="A273" s="7" t="s">
        <v>3</v>
      </c>
      <c r="B273" s="45">
        <f>SUM(D266:D271)</f>
        <v>0</v>
      </c>
      <c r="C273" s="45"/>
      <c r="D273" s="45"/>
    </row>
    <row r="274" spans="1:4" ht="18.75" x14ac:dyDescent="0.3">
      <c r="A274" s="6"/>
      <c r="B274" s="2"/>
      <c r="C274" s="2"/>
      <c r="D274" s="2"/>
    </row>
    <row r="275" spans="1:4" ht="18.75" x14ac:dyDescent="0.3">
      <c r="A275" s="6"/>
      <c r="B275" s="2"/>
      <c r="C275" s="2"/>
      <c r="D275" s="2"/>
    </row>
    <row r="276" spans="1:4" ht="18.75" x14ac:dyDescent="0.3">
      <c r="A276" s="7" t="s">
        <v>0</v>
      </c>
      <c r="B276" s="45">
        <f>B273</f>
        <v>0</v>
      </c>
      <c r="C276" s="45"/>
      <c r="D276" s="45"/>
    </row>
    <row r="277" spans="1:4" ht="18.75" x14ac:dyDescent="0.3">
      <c r="A277" s="6"/>
      <c r="B277" s="5"/>
      <c r="C277" s="2"/>
      <c r="D277" s="1"/>
    </row>
    <row r="278" spans="1:4" ht="18.75" x14ac:dyDescent="0.3">
      <c r="A278" s="21" t="s">
        <v>11</v>
      </c>
      <c r="B278" s="20" t="s">
        <v>10</v>
      </c>
      <c r="C278" s="19" t="s">
        <v>9</v>
      </c>
      <c r="D278" s="18" t="s">
        <v>8</v>
      </c>
    </row>
    <row r="279" spans="1:4" ht="18.75" x14ac:dyDescent="0.3">
      <c r="A279" s="17" t="s">
        <v>120</v>
      </c>
      <c r="B279" s="14" t="s">
        <v>12</v>
      </c>
      <c r="C279" s="3"/>
      <c r="D279" s="2"/>
    </row>
    <row r="280" spans="1:4" ht="39" customHeight="1" x14ac:dyDescent="0.3">
      <c r="A280" s="35" t="s">
        <v>121</v>
      </c>
      <c r="B280" s="4">
        <v>780</v>
      </c>
      <c r="C280" s="3"/>
      <c r="D280" s="2"/>
    </row>
    <row r="281" spans="1:4" ht="18.75" x14ac:dyDescent="0.3">
      <c r="A281" s="1"/>
      <c r="B281" s="4"/>
      <c r="C281" s="3"/>
      <c r="D281" s="2"/>
    </row>
    <row r="282" spans="1:4" ht="18.75" x14ac:dyDescent="0.3">
      <c r="A282" s="15" t="s">
        <v>7</v>
      </c>
      <c r="B282" s="4">
        <v>1</v>
      </c>
      <c r="C282" s="12"/>
      <c r="D282" s="2">
        <f>B282*C282</f>
        <v>0</v>
      </c>
    </row>
    <row r="283" spans="1:4" ht="18.75" x14ac:dyDescent="0.3">
      <c r="A283" s="11" t="s">
        <v>6</v>
      </c>
      <c r="B283" s="14">
        <v>780</v>
      </c>
      <c r="C283" s="12"/>
      <c r="D283" s="2">
        <f>B283*C283</f>
        <v>0</v>
      </c>
    </row>
    <row r="284" spans="1:4" ht="18.75" x14ac:dyDescent="0.3">
      <c r="A284" s="13" t="s">
        <v>67</v>
      </c>
      <c r="B284" s="4"/>
      <c r="C284" s="3"/>
      <c r="D284" s="2" t="s">
        <v>5</v>
      </c>
    </row>
    <row r="285" spans="1:4" ht="18.75" x14ac:dyDescent="0.3">
      <c r="A285" s="11" t="s">
        <v>4</v>
      </c>
      <c r="B285" s="4">
        <v>8</v>
      </c>
      <c r="C285" s="23"/>
      <c r="D285" s="2">
        <f>B285*C285</f>
        <v>0</v>
      </c>
    </row>
    <row r="286" spans="1:4" ht="18.75" x14ac:dyDescent="0.3">
      <c r="A286" s="11"/>
      <c r="B286" s="4"/>
      <c r="C286" s="3"/>
      <c r="D286" s="2"/>
    </row>
    <row r="287" spans="1:4" ht="18.75" x14ac:dyDescent="0.3">
      <c r="A287" s="7" t="s">
        <v>3</v>
      </c>
      <c r="B287" s="45">
        <f>SUM(D282:D285)</f>
        <v>0</v>
      </c>
      <c r="C287" s="45"/>
      <c r="D287" s="45"/>
    </row>
    <row r="288" spans="1:4" ht="18.75" x14ac:dyDescent="0.3">
      <c r="A288" s="6"/>
      <c r="B288" s="2"/>
      <c r="C288" s="2"/>
      <c r="D288" s="2"/>
    </row>
    <row r="289" spans="1:4" ht="18.75" x14ac:dyDescent="0.3">
      <c r="A289" s="6"/>
      <c r="B289" s="2"/>
      <c r="C289" s="2"/>
      <c r="D289" s="2"/>
    </row>
    <row r="290" spans="1:4" ht="18.75" x14ac:dyDescent="0.3">
      <c r="A290" s="7" t="s">
        <v>0</v>
      </c>
      <c r="B290" s="45">
        <f>B287</f>
        <v>0</v>
      </c>
      <c r="C290" s="45"/>
      <c r="D290" s="45"/>
    </row>
    <row r="291" spans="1:4" ht="18.75" x14ac:dyDescent="0.3">
      <c r="A291" s="6"/>
      <c r="B291" s="5"/>
      <c r="C291" s="2"/>
      <c r="D291" s="1"/>
    </row>
    <row r="292" spans="1:4" ht="18.75" x14ac:dyDescent="0.3">
      <c r="A292" s="21" t="s">
        <v>11</v>
      </c>
      <c r="B292" s="20" t="s">
        <v>10</v>
      </c>
      <c r="C292" s="19" t="s">
        <v>9</v>
      </c>
      <c r="D292" s="18" t="s">
        <v>8</v>
      </c>
    </row>
    <row r="293" spans="1:4" ht="18.75" x14ac:dyDescent="0.3">
      <c r="A293" s="17" t="s">
        <v>122</v>
      </c>
      <c r="B293" s="14" t="s">
        <v>12</v>
      </c>
      <c r="C293" s="3"/>
      <c r="D293" s="2"/>
    </row>
    <row r="294" spans="1:4" ht="38.25" customHeight="1" x14ac:dyDescent="0.3">
      <c r="A294" s="35" t="s">
        <v>123</v>
      </c>
      <c r="B294" s="4">
        <v>1820</v>
      </c>
      <c r="C294" s="3"/>
      <c r="D294" s="2"/>
    </row>
    <row r="295" spans="1:4" ht="18.75" x14ac:dyDescent="0.3">
      <c r="A295" s="1"/>
      <c r="B295" s="4"/>
      <c r="C295" s="3"/>
      <c r="D295" s="2"/>
    </row>
    <row r="296" spans="1:4" ht="18.75" x14ac:dyDescent="0.3">
      <c r="A296" s="15" t="s">
        <v>7</v>
      </c>
      <c r="B296" s="4">
        <v>1</v>
      </c>
      <c r="C296" s="12"/>
      <c r="D296" s="2">
        <f>B296*C296</f>
        <v>0</v>
      </c>
    </row>
    <row r="297" spans="1:4" ht="18.75" x14ac:dyDescent="0.3">
      <c r="A297" s="11" t="s">
        <v>6</v>
      </c>
      <c r="B297" s="14">
        <v>1820</v>
      </c>
      <c r="C297" s="12"/>
      <c r="D297" s="2">
        <f>B297*C297</f>
        <v>0</v>
      </c>
    </row>
    <row r="298" spans="1:4" ht="18.75" x14ac:dyDescent="0.3">
      <c r="A298" s="13" t="s">
        <v>124</v>
      </c>
      <c r="B298" s="4"/>
      <c r="C298" s="3"/>
      <c r="D298" s="2" t="s">
        <v>5</v>
      </c>
    </row>
    <row r="299" spans="1:4" ht="18.75" x14ac:dyDescent="0.3">
      <c r="A299" s="11" t="s">
        <v>4</v>
      </c>
      <c r="B299" s="4">
        <v>20</v>
      </c>
      <c r="C299" s="23"/>
      <c r="D299" s="2">
        <f>B299*C299</f>
        <v>0</v>
      </c>
    </row>
    <row r="300" spans="1:4" ht="18.75" x14ac:dyDescent="0.3">
      <c r="A300" s="11"/>
      <c r="B300" s="4"/>
      <c r="C300" s="3"/>
      <c r="D300" s="2"/>
    </row>
    <row r="301" spans="1:4" ht="18.75" x14ac:dyDescent="0.3">
      <c r="A301" s="7" t="s">
        <v>3</v>
      </c>
      <c r="B301" s="45">
        <f>SUM(D296:D299)</f>
        <v>0</v>
      </c>
      <c r="C301" s="45"/>
      <c r="D301" s="45"/>
    </row>
    <row r="302" spans="1:4" ht="18.75" x14ac:dyDescent="0.3">
      <c r="A302" s="6"/>
      <c r="B302" s="2"/>
      <c r="C302" s="2"/>
      <c r="D302" s="2"/>
    </row>
    <row r="303" spans="1:4" ht="18.75" x14ac:dyDescent="0.3">
      <c r="A303" s="6"/>
      <c r="B303" s="2"/>
      <c r="C303" s="2"/>
      <c r="D303" s="2"/>
    </row>
    <row r="304" spans="1:4" ht="18.75" x14ac:dyDescent="0.3">
      <c r="A304" s="7" t="s">
        <v>0</v>
      </c>
      <c r="B304" s="45">
        <f>B301</f>
        <v>0</v>
      </c>
      <c r="C304" s="45"/>
      <c r="D304" s="45"/>
    </row>
    <row r="305" spans="1:4" ht="18.75" x14ac:dyDescent="0.3">
      <c r="A305" s="6"/>
      <c r="B305" s="5"/>
      <c r="C305" s="2"/>
      <c r="D305" s="1"/>
    </row>
    <row r="306" spans="1:4" ht="18.75" x14ac:dyDescent="0.3">
      <c r="A306" s="21" t="s">
        <v>11</v>
      </c>
      <c r="B306" s="20" t="s">
        <v>10</v>
      </c>
      <c r="C306" s="19" t="s">
        <v>9</v>
      </c>
      <c r="D306" s="18" t="s">
        <v>8</v>
      </c>
    </row>
    <row r="307" spans="1:4" ht="22.5" customHeight="1" x14ac:dyDescent="0.3">
      <c r="A307" s="17" t="s">
        <v>125</v>
      </c>
      <c r="B307" s="14" t="s">
        <v>12</v>
      </c>
      <c r="C307" s="3"/>
      <c r="D307" s="2"/>
    </row>
    <row r="308" spans="1:4" ht="36.75" customHeight="1" x14ac:dyDescent="0.3">
      <c r="A308" s="35" t="s">
        <v>126</v>
      </c>
      <c r="B308" s="4">
        <v>1432</v>
      </c>
      <c r="C308" s="3"/>
      <c r="D308" s="2"/>
    </row>
    <row r="309" spans="1:4" ht="18.75" x14ac:dyDescent="0.3">
      <c r="A309" s="1"/>
      <c r="B309" s="4"/>
      <c r="C309" s="3"/>
      <c r="D309" s="2"/>
    </row>
    <row r="310" spans="1:4" ht="18.75" x14ac:dyDescent="0.3">
      <c r="A310" s="15" t="s">
        <v>7</v>
      </c>
      <c r="B310" s="4">
        <v>1</v>
      </c>
      <c r="C310" s="12"/>
      <c r="D310" s="2">
        <f>B310*C310</f>
        <v>0</v>
      </c>
    </row>
    <row r="311" spans="1:4" ht="18.75" x14ac:dyDescent="0.3">
      <c r="A311" s="11" t="s">
        <v>6</v>
      </c>
      <c r="B311" s="14">
        <v>1375</v>
      </c>
      <c r="C311" s="12"/>
      <c r="D311" s="2">
        <f>B311*C311</f>
        <v>0</v>
      </c>
    </row>
    <row r="312" spans="1:4" ht="18.75" x14ac:dyDescent="0.3">
      <c r="A312" s="13" t="s">
        <v>70</v>
      </c>
      <c r="B312" s="4"/>
      <c r="C312" s="3"/>
      <c r="D312" s="2" t="s">
        <v>5</v>
      </c>
    </row>
    <row r="313" spans="1:4" ht="18.75" x14ac:dyDescent="0.3">
      <c r="A313" s="11" t="s">
        <v>4</v>
      </c>
      <c r="B313" s="4">
        <v>84</v>
      </c>
      <c r="C313" s="22"/>
      <c r="D313" s="2">
        <f>B313*C313</f>
        <v>0</v>
      </c>
    </row>
    <row r="314" spans="1:4" ht="18.75" x14ac:dyDescent="0.3">
      <c r="A314" s="11" t="s">
        <v>15</v>
      </c>
      <c r="B314" s="4">
        <v>1</v>
      </c>
      <c r="C314" s="23"/>
      <c r="D314" s="2">
        <f>B314*C314</f>
        <v>0</v>
      </c>
    </row>
    <row r="315" spans="1:4" ht="18.75" x14ac:dyDescent="0.3">
      <c r="A315" s="11"/>
      <c r="B315" s="4"/>
      <c r="C315" s="3"/>
      <c r="D315" s="2"/>
    </row>
    <row r="316" spans="1:4" ht="18.75" x14ac:dyDescent="0.3">
      <c r="A316" s="7" t="s">
        <v>3</v>
      </c>
      <c r="B316" s="45">
        <f>SUM(D310:D314)</f>
        <v>0</v>
      </c>
      <c r="C316" s="45"/>
      <c r="D316" s="45"/>
    </row>
    <row r="317" spans="1:4" ht="18.75" x14ac:dyDescent="0.3">
      <c r="A317" s="6"/>
      <c r="B317" s="2"/>
      <c r="C317" s="2"/>
      <c r="D317" s="2"/>
    </row>
    <row r="318" spans="1:4" ht="18.75" x14ac:dyDescent="0.3">
      <c r="A318" s="6"/>
      <c r="B318" s="2"/>
      <c r="C318" s="2"/>
      <c r="D318" s="2"/>
    </row>
    <row r="319" spans="1:4" ht="18.75" x14ac:dyDescent="0.3">
      <c r="A319" s="7" t="s">
        <v>0</v>
      </c>
      <c r="B319" s="45">
        <f>B316</f>
        <v>0</v>
      </c>
      <c r="C319" s="45"/>
      <c r="D319" s="45"/>
    </row>
    <row r="320" spans="1:4" ht="18.75" x14ac:dyDescent="0.3">
      <c r="A320" s="6"/>
      <c r="B320" s="5"/>
      <c r="C320" s="2"/>
      <c r="D320" s="1"/>
    </row>
    <row r="321" spans="1:4" ht="18.75" x14ac:dyDescent="0.3">
      <c r="A321" s="21" t="s">
        <v>11</v>
      </c>
      <c r="B321" s="20" t="s">
        <v>10</v>
      </c>
      <c r="C321" s="19" t="s">
        <v>9</v>
      </c>
      <c r="D321" s="18" t="s">
        <v>8</v>
      </c>
    </row>
    <row r="322" spans="1:4" ht="18.75" x14ac:dyDescent="0.3">
      <c r="A322" s="17" t="s">
        <v>127</v>
      </c>
      <c r="B322" s="14" t="s">
        <v>12</v>
      </c>
      <c r="C322" s="3"/>
      <c r="D322" s="2"/>
    </row>
    <row r="323" spans="1:4" ht="37.5" customHeight="1" x14ac:dyDescent="0.3">
      <c r="A323" s="35" t="s">
        <v>128</v>
      </c>
      <c r="B323" s="4">
        <v>1568</v>
      </c>
      <c r="C323" s="3"/>
      <c r="D323" s="2"/>
    </row>
    <row r="324" spans="1:4" ht="18.75" x14ac:dyDescent="0.3">
      <c r="A324" s="1"/>
      <c r="B324" s="4"/>
      <c r="C324" s="3"/>
      <c r="D324" s="2"/>
    </row>
    <row r="325" spans="1:4" ht="18.75" x14ac:dyDescent="0.3">
      <c r="A325" s="15" t="s">
        <v>7</v>
      </c>
      <c r="B325" s="4">
        <v>1</v>
      </c>
      <c r="C325" s="12"/>
      <c r="D325" s="2">
        <f>B325*C325</f>
        <v>0</v>
      </c>
    </row>
    <row r="326" spans="1:4" ht="18.75" x14ac:dyDescent="0.3">
      <c r="A326" s="11" t="s">
        <v>6</v>
      </c>
      <c r="B326" s="14">
        <v>1400</v>
      </c>
      <c r="C326" s="12"/>
      <c r="D326" s="2">
        <f>B326*C326</f>
        <v>0</v>
      </c>
    </row>
    <row r="327" spans="1:4" ht="18.75" x14ac:dyDescent="0.3">
      <c r="A327" s="13" t="s">
        <v>70</v>
      </c>
      <c r="B327" s="4"/>
      <c r="C327" s="3"/>
      <c r="D327" s="2" t="s">
        <v>5</v>
      </c>
    </row>
    <row r="328" spans="1:4" ht="18.75" x14ac:dyDescent="0.3">
      <c r="A328" s="11" t="s">
        <v>14</v>
      </c>
      <c r="B328" s="4">
        <v>14</v>
      </c>
      <c r="C328" s="23"/>
      <c r="D328" s="2">
        <f>B328*C328</f>
        <v>0</v>
      </c>
    </row>
    <row r="329" spans="1:4" ht="18.75" x14ac:dyDescent="0.3">
      <c r="A329" s="11" t="s">
        <v>4</v>
      </c>
      <c r="B329" s="4">
        <v>8</v>
      </c>
      <c r="C329" s="23"/>
      <c r="D329" s="2">
        <f>B329*C329</f>
        <v>0</v>
      </c>
    </row>
    <row r="330" spans="1:4" ht="18.75" x14ac:dyDescent="0.3">
      <c r="A330" s="11"/>
      <c r="B330" s="4"/>
      <c r="C330" s="3"/>
      <c r="D330" s="2"/>
    </row>
    <row r="331" spans="1:4" ht="18.75" x14ac:dyDescent="0.3">
      <c r="A331" s="7" t="s">
        <v>3</v>
      </c>
      <c r="B331" s="45">
        <f>SUM(D325:D329)</f>
        <v>0</v>
      </c>
      <c r="C331" s="45"/>
      <c r="D331" s="45"/>
    </row>
    <row r="332" spans="1:4" ht="18.75" x14ac:dyDescent="0.3">
      <c r="A332" s="6"/>
      <c r="B332" s="2"/>
      <c r="C332" s="2"/>
      <c r="D332" s="2"/>
    </row>
    <row r="333" spans="1:4" ht="18.75" x14ac:dyDescent="0.3">
      <c r="A333" s="9"/>
      <c r="B333" s="4"/>
      <c r="C333" s="8"/>
      <c r="D333" s="24"/>
    </row>
    <row r="334" spans="1:4" ht="18.75" x14ac:dyDescent="0.3">
      <c r="A334" s="7" t="s">
        <v>0</v>
      </c>
      <c r="B334" s="45">
        <f>B331</f>
        <v>0</v>
      </c>
      <c r="C334" s="45"/>
      <c r="D334" s="45"/>
    </row>
    <row r="335" spans="1:4" ht="18.75" x14ac:dyDescent="0.3">
      <c r="A335" s="6"/>
      <c r="B335" s="5"/>
      <c r="C335" s="2"/>
      <c r="D335" s="1"/>
    </row>
    <row r="336" spans="1:4" ht="18.75" x14ac:dyDescent="0.3">
      <c r="A336" s="21" t="s">
        <v>11</v>
      </c>
      <c r="B336" s="20" t="s">
        <v>10</v>
      </c>
      <c r="C336" s="19" t="s">
        <v>9</v>
      </c>
      <c r="D336" s="18" t="s">
        <v>8</v>
      </c>
    </row>
    <row r="337" spans="1:4" ht="18.75" x14ac:dyDescent="0.3">
      <c r="A337" s="17" t="s">
        <v>129</v>
      </c>
      <c r="B337" s="14" t="s">
        <v>12</v>
      </c>
      <c r="C337" s="3"/>
      <c r="D337" s="2"/>
    </row>
    <row r="338" spans="1:4" ht="36.75" customHeight="1" x14ac:dyDescent="0.3">
      <c r="A338" s="16" t="s">
        <v>130</v>
      </c>
      <c r="B338" s="4">
        <v>1095</v>
      </c>
      <c r="C338" s="3"/>
      <c r="D338" s="2"/>
    </row>
    <row r="339" spans="1:4" ht="18.75" x14ac:dyDescent="0.3">
      <c r="A339" s="1"/>
      <c r="B339" s="4"/>
      <c r="C339" s="3"/>
      <c r="D339" s="2"/>
    </row>
    <row r="340" spans="1:4" ht="18.75" x14ac:dyDescent="0.3">
      <c r="A340" s="15" t="s">
        <v>7</v>
      </c>
      <c r="B340" s="4">
        <v>1</v>
      </c>
      <c r="C340" s="12"/>
      <c r="D340" s="2">
        <f>B340*C340</f>
        <v>0</v>
      </c>
    </row>
    <row r="341" spans="1:4" ht="18.75" x14ac:dyDescent="0.3">
      <c r="A341" s="11" t="s">
        <v>6</v>
      </c>
      <c r="B341" s="14">
        <v>1050</v>
      </c>
      <c r="C341" s="12"/>
      <c r="D341" s="2">
        <f>B341*C341</f>
        <v>0</v>
      </c>
    </row>
    <row r="342" spans="1:4" ht="18.75" x14ac:dyDescent="0.3">
      <c r="A342" s="13" t="s">
        <v>90</v>
      </c>
      <c r="B342" s="4"/>
      <c r="C342" s="3"/>
      <c r="D342" s="2" t="s">
        <v>5</v>
      </c>
    </row>
    <row r="343" spans="1:4" ht="18.75" x14ac:dyDescent="0.3">
      <c r="A343" s="11" t="s">
        <v>4</v>
      </c>
      <c r="B343" s="4">
        <v>8</v>
      </c>
      <c r="C343" s="23"/>
      <c r="D343" s="2">
        <f>B343*C343</f>
        <v>0</v>
      </c>
    </row>
    <row r="344" spans="1:4" ht="18.75" x14ac:dyDescent="0.3">
      <c r="A344" s="11"/>
      <c r="B344" s="4"/>
      <c r="C344" s="3"/>
      <c r="D344" s="2"/>
    </row>
    <row r="345" spans="1:4" ht="18.75" x14ac:dyDescent="0.3">
      <c r="A345" s="7" t="s">
        <v>3</v>
      </c>
      <c r="B345" s="45">
        <f>SUM(D340:D343)</f>
        <v>0</v>
      </c>
      <c r="C345" s="45"/>
      <c r="D345" s="45"/>
    </row>
    <row r="346" spans="1:4" ht="18.75" x14ac:dyDescent="0.3">
      <c r="A346" s="6"/>
      <c r="B346" s="2"/>
      <c r="C346" s="2"/>
      <c r="D346" s="2"/>
    </row>
    <row r="347" spans="1:4" ht="18.75" x14ac:dyDescent="0.3">
      <c r="A347" s="6"/>
      <c r="B347" s="2"/>
      <c r="C347" s="2"/>
      <c r="D347" s="2"/>
    </row>
    <row r="348" spans="1:4" ht="18.75" x14ac:dyDescent="0.3">
      <c r="A348" s="7" t="s">
        <v>0</v>
      </c>
      <c r="B348" s="45">
        <f>B345</f>
        <v>0</v>
      </c>
      <c r="C348" s="45"/>
      <c r="D348" s="45"/>
    </row>
    <row r="349" spans="1:4" ht="18.75" x14ac:dyDescent="0.3">
      <c r="A349" s="6"/>
      <c r="B349" s="5"/>
      <c r="C349" s="2"/>
      <c r="D349" s="1"/>
    </row>
    <row r="350" spans="1:4" ht="18.75" x14ac:dyDescent="0.3">
      <c r="A350" s="21" t="s">
        <v>11</v>
      </c>
      <c r="B350" s="20" t="s">
        <v>10</v>
      </c>
      <c r="C350" s="19" t="s">
        <v>9</v>
      </c>
      <c r="D350" s="18" t="s">
        <v>8</v>
      </c>
    </row>
    <row r="351" spans="1:4" ht="18.75" x14ac:dyDescent="0.3">
      <c r="A351" s="17" t="s">
        <v>132</v>
      </c>
      <c r="B351" s="14" t="s">
        <v>12</v>
      </c>
      <c r="C351" s="3"/>
      <c r="D351" s="2"/>
    </row>
    <row r="352" spans="1:4" ht="18.75" x14ac:dyDescent="0.3">
      <c r="A352" s="16" t="s">
        <v>131</v>
      </c>
      <c r="B352" s="4">
        <v>1320</v>
      </c>
      <c r="C352" s="3"/>
      <c r="D352" s="2"/>
    </row>
    <row r="353" spans="1:4" ht="18.75" x14ac:dyDescent="0.3">
      <c r="A353" s="1"/>
      <c r="B353" s="4"/>
      <c r="C353" s="3"/>
      <c r="D353" s="2"/>
    </row>
    <row r="354" spans="1:4" ht="18.75" x14ac:dyDescent="0.3">
      <c r="A354" s="15" t="s">
        <v>7</v>
      </c>
      <c r="B354" s="4">
        <v>1</v>
      </c>
      <c r="C354" s="12"/>
      <c r="D354" s="2">
        <f>B354*C354</f>
        <v>0</v>
      </c>
    </row>
    <row r="355" spans="1:4" ht="18.75" x14ac:dyDescent="0.3">
      <c r="A355" s="11" t="s">
        <v>6</v>
      </c>
      <c r="B355" s="14">
        <v>1275</v>
      </c>
      <c r="C355" s="12"/>
      <c r="D355" s="2">
        <f>B355*C355</f>
        <v>0</v>
      </c>
    </row>
    <row r="356" spans="1:4" ht="18.75" x14ac:dyDescent="0.3">
      <c r="A356" s="13" t="s">
        <v>113</v>
      </c>
      <c r="B356" s="4"/>
      <c r="C356" s="3"/>
      <c r="D356" s="2" t="s">
        <v>5</v>
      </c>
    </row>
    <row r="357" spans="1:4" ht="22.5" customHeight="1" x14ac:dyDescent="0.3">
      <c r="A357" s="11" t="s">
        <v>4</v>
      </c>
      <c r="B357" s="4">
        <v>8</v>
      </c>
      <c r="C357" s="22"/>
      <c r="D357" s="2">
        <f>B357*C357</f>
        <v>0</v>
      </c>
    </row>
    <row r="358" spans="1:4" ht="18.75" x14ac:dyDescent="0.3">
      <c r="A358" s="11"/>
      <c r="B358" s="4"/>
      <c r="C358" s="3"/>
      <c r="D358" s="2"/>
    </row>
    <row r="359" spans="1:4" ht="18.75" x14ac:dyDescent="0.3">
      <c r="A359" s="7" t="s">
        <v>3</v>
      </c>
      <c r="B359" s="45">
        <f>SUM(D354:D357)</f>
        <v>0</v>
      </c>
      <c r="C359" s="45"/>
      <c r="D359" s="45"/>
    </row>
    <row r="360" spans="1:4" ht="18.75" x14ac:dyDescent="0.3">
      <c r="A360" s="6"/>
      <c r="B360" s="2"/>
      <c r="C360" s="2"/>
      <c r="D360" s="2"/>
    </row>
    <row r="361" spans="1:4" ht="18.75" x14ac:dyDescent="0.3">
      <c r="A361" s="6"/>
      <c r="B361" s="2"/>
      <c r="C361" s="2"/>
      <c r="D361" s="2"/>
    </row>
    <row r="362" spans="1:4" ht="18.75" x14ac:dyDescent="0.3">
      <c r="A362" s="7" t="s">
        <v>0</v>
      </c>
      <c r="B362" s="45">
        <f>B359</f>
        <v>0</v>
      </c>
      <c r="C362" s="45"/>
      <c r="D362" s="45"/>
    </row>
    <row r="363" spans="1:4" ht="18.75" x14ac:dyDescent="0.3">
      <c r="A363" s="6"/>
      <c r="B363" s="5"/>
      <c r="C363" s="2"/>
      <c r="D363" s="1"/>
    </row>
    <row r="364" spans="1:4" ht="18.75" x14ac:dyDescent="0.3">
      <c r="A364" s="21" t="s">
        <v>11</v>
      </c>
      <c r="B364" s="20" t="s">
        <v>10</v>
      </c>
      <c r="C364" s="19" t="s">
        <v>9</v>
      </c>
      <c r="D364" s="18" t="s">
        <v>8</v>
      </c>
    </row>
    <row r="365" spans="1:4" ht="18.75" x14ac:dyDescent="0.3">
      <c r="A365" s="17" t="s">
        <v>133</v>
      </c>
      <c r="B365" s="14" t="s">
        <v>12</v>
      </c>
      <c r="C365" s="3"/>
      <c r="D365" s="2"/>
    </row>
    <row r="366" spans="1:4" ht="37.5" customHeight="1" x14ac:dyDescent="0.3">
      <c r="A366" s="35" t="s">
        <v>134</v>
      </c>
      <c r="B366" s="4">
        <v>899</v>
      </c>
      <c r="C366" s="3"/>
      <c r="D366" s="2"/>
    </row>
    <row r="367" spans="1:4" ht="18.75" x14ac:dyDescent="0.3">
      <c r="A367" s="1"/>
      <c r="B367" s="4"/>
      <c r="C367" s="3"/>
      <c r="D367" s="2"/>
    </row>
    <row r="368" spans="1:4" ht="18.75" x14ac:dyDescent="0.3">
      <c r="A368" s="15" t="s">
        <v>7</v>
      </c>
      <c r="B368" s="4">
        <v>1</v>
      </c>
      <c r="C368" s="12"/>
      <c r="D368" s="2">
        <f>B368*C368</f>
        <v>0</v>
      </c>
    </row>
    <row r="369" spans="1:4" ht="18.75" x14ac:dyDescent="0.3">
      <c r="A369" s="11" t="s">
        <v>6</v>
      </c>
      <c r="B369" s="14">
        <v>856</v>
      </c>
      <c r="C369" s="12"/>
      <c r="D369" s="2">
        <f>B369*C369</f>
        <v>0</v>
      </c>
    </row>
    <row r="370" spans="1:4" ht="18.75" x14ac:dyDescent="0.3">
      <c r="A370" s="13" t="s">
        <v>63</v>
      </c>
      <c r="B370" s="4"/>
      <c r="C370" s="3"/>
      <c r="D370" s="2" t="s">
        <v>5</v>
      </c>
    </row>
    <row r="371" spans="1:4" ht="18.75" x14ac:dyDescent="0.3">
      <c r="A371" s="11" t="s">
        <v>14</v>
      </c>
      <c r="B371" s="4"/>
      <c r="C371" s="23"/>
      <c r="D371" s="2">
        <f>B371*C371</f>
        <v>0</v>
      </c>
    </row>
    <row r="372" spans="1:4" ht="18.75" x14ac:dyDescent="0.3">
      <c r="A372" s="11" t="s">
        <v>4</v>
      </c>
      <c r="B372" s="4">
        <v>8</v>
      </c>
      <c r="C372" s="23"/>
      <c r="D372" s="2">
        <f>B372*C372</f>
        <v>0</v>
      </c>
    </row>
    <row r="373" spans="1:4" ht="18.75" x14ac:dyDescent="0.3">
      <c r="A373" s="11"/>
      <c r="B373" s="4"/>
      <c r="C373" s="3"/>
      <c r="D373" s="2"/>
    </row>
    <row r="374" spans="1:4" ht="18.75" x14ac:dyDescent="0.3">
      <c r="A374" s="7" t="s">
        <v>3</v>
      </c>
      <c r="B374" s="45">
        <f>SUM(D368:D372)</f>
        <v>0</v>
      </c>
      <c r="C374" s="45"/>
      <c r="D374" s="45"/>
    </row>
    <row r="375" spans="1:4" ht="18.75" x14ac:dyDescent="0.3">
      <c r="A375" s="6"/>
      <c r="B375" s="2"/>
      <c r="C375" s="2"/>
      <c r="D375" s="2"/>
    </row>
    <row r="376" spans="1:4" ht="18.75" x14ac:dyDescent="0.3">
      <c r="A376" s="6"/>
      <c r="B376" s="2"/>
      <c r="C376" s="2"/>
      <c r="D376" s="2"/>
    </row>
    <row r="377" spans="1:4" ht="18.75" x14ac:dyDescent="0.3">
      <c r="A377" s="7" t="s">
        <v>0</v>
      </c>
      <c r="B377" s="45">
        <f>B374</f>
        <v>0</v>
      </c>
      <c r="C377" s="45"/>
      <c r="D377" s="45"/>
    </row>
    <row r="378" spans="1:4" ht="18.75" x14ac:dyDescent="0.3">
      <c r="A378" s="6"/>
      <c r="B378" s="5"/>
      <c r="C378" s="2"/>
      <c r="D378" s="1"/>
    </row>
    <row r="379" spans="1:4" ht="18.75" x14ac:dyDescent="0.3">
      <c r="A379" s="21" t="s">
        <v>11</v>
      </c>
      <c r="B379" s="20" t="s">
        <v>10</v>
      </c>
      <c r="C379" s="19" t="s">
        <v>9</v>
      </c>
      <c r="D379" s="18" t="s">
        <v>8</v>
      </c>
    </row>
    <row r="380" spans="1:4" ht="18.75" x14ac:dyDescent="0.3">
      <c r="A380" s="17" t="s">
        <v>135</v>
      </c>
      <c r="B380" s="14" t="s">
        <v>12</v>
      </c>
      <c r="C380" s="3"/>
      <c r="D380" s="2"/>
    </row>
    <row r="381" spans="1:4" ht="37.5" customHeight="1" x14ac:dyDescent="0.3">
      <c r="A381" s="34" t="s">
        <v>136</v>
      </c>
      <c r="B381" s="4">
        <v>1280</v>
      </c>
      <c r="C381" s="3"/>
      <c r="D381" s="2"/>
    </row>
    <row r="382" spans="1:4" ht="18.75" x14ac:dyDescent="0.3">
      <c r="A382" s="1"/>
      <c r="B382" s="4"/>
      <c r="C382" s="3"/>
      <c r="D382" s="2"/>
    </row>
    <row r="383" spans="1:4" ht="18.75" x14ac:dyDescent="0.3">
      <c r="A383" s="15" t="s">
        <v>7</v>
      </c>
      <c r="B383" s="4">
        <v>1</v>
      </c>
      <c r="C383" s="12"/>
      <c r="D383" s="2">
        <f>B383*C383</f>
        <v>0</v>
      </c>
    </row>
    <row r="384" spans="1:4" ht="18.75" x14ac:dyDescent="0.3">
      <c r="A384" s="11" t="s">
        <v>6</v>
      </c>
      <c r="B384" s="14">
        <v>1246</v>
      </c>
      <c r="C384" s="12"/>
      <c r="D384" s="2">
        <f>B384*C384</f>
        <v>0</v>
      </c>
    </row>
    <row r="385" spans="1:4" ht="18.75" x14ac:dyDescent="0.3">
      <c r="A385" s="13" t="s">
        <v>113</v>
      </c>
      <c r="B385" s="4"/>
      <c r="C385" s="3"/>
      <c r="D385" s="2" t="s">
        <v>5</v>
      </c>
    </row>
    <row r="386" spans="1:4" ht="18.75" x14ac:dyDescent="0.3">
      <c r="A386" s="11" t="s">
        <v>4</v>
      </c>
      <c r="B386" s="4">
        <v>8</v>
      </c>
      <c r="C386" s="23"/>
      <c r="D386" s="2">
        <f>B386*C386</f>
        <v>0</v>
      </c>
    </row>
    <row r="387" spans="1:4" ht="18.75" x14ac:dyDescent="0.3">
      <c r="A387" s="11"/>
      <c r="B387" s="4"/>
      <c r="C387" s="3"/>
      <c r="D387" s="2"/>
    </row>
    <row r="388" spans="1:4" ht="18.75" x14ac:dyDescent="0.3">
      <c r="A388" s="7" t="s">
        <v>3</v>
      </c>
      <c r="B388" s="45">
        <f>SUM(D383:D386)</f>
        <v>0</v>
      </c>
      <c r="C388" s="45"/>
      <c r="D388" s="45"/>
    </row>
    <row r="389" spans="1:4" ht="18.75" x14ac:dyDescent="0.3">
      <c r="A389" s="6"/>
      <c r="B389" s="2"/>
      <c r="C389" s="2"/>
      <c r="D389" s="2"/>
    </row>
    <row r="390" spans="1:4" ht="18.75" x14ac:dyDescent="0.3">
      <c r="A390" s="6"/>
      <c r="B390" s="2"/>
      <c r="C390" s="2"/>
      <c r="D390" s="2"/>
    </row>
    <row r="391" spans="1:4" ht="18.75" x14ac:dyDescent="0.3">
      <c r="A391" s="7" t="s">
        <v>0</v>
      </c>
      <c r="B391" s="45"/>
      <c r="C391" s="45"/>
      <c r="D391" s="45"/>
    </row>
    <row r="392" spans="1:4" ht="18.75" x14ac:dyDescent="0.3">
      <c r="A392" s="6"/>
      <c r="B392" s="5"/>
      <c r="C392" s="2"/>
      <c r="D392" s="1"/>
    </row>
    <row r="393" spans="1:4" ht="18.75" x14ac:dyDescent="0.3">
      <c r="A393" s="21" t="s">
        <v>11</v>
      </c>
      <c r="B393" s="20" t="s">
        <v>10</v>
      </c>
      <c r="C393" s="19" t="s">
        <v>9</v>
      </c>
      <c r="D393" s="18" t="s">
        <v>8</v>
      </c>
    </row>
    <row r="394" spans="1:4" ht="18.75" x14ac:dyDescent="0.3">
      <c r="A394" s="17" t="s">
        <v>137</v>
      </c>
      <c r="B394" s="14" t="s">
        <v>12</v>
      </c>
      <c r="C394" s="3"/>
      <c r="D394" s="2"/>
    </row>
    <row r="395" spans="1:4" ht="37.5" customHeight="1" x14ac:dyDescent="0.3">
      <c r="A395" s="34" t="s">
        <v>138</v>
      </c>
      <c r="B395" s="4">
        <v>1484</v>
      </c>
      <c r="C395" s="3"/>
      <c r="D395" s="2"/>
    </row>
    <row r="396" spans="1:4" ht="18.75" x14ac:dyDescent="0.3">
      <c r="A396" s="1"/>
      <c r="B396" s="4"/>
      <c r="C396" s="3"/>
      <c r="D396" s="2"/>
    </row>
    <row r="397" spans="1:4" ht="18.75" x14ac:dyDescent="0.3">
      <c r="A397" s="15" t="s">
        <v>7</v>
      </c>
      <c r="B397" s="4">
        <v>1</v>
      </c>
      <c r="C397" s="12"/>
      <c r="D397" s="2">
        <f>B397*C397</f>
        <v>0</v>
      </c>
    </row>
    <row r="398" spans="1:4" ht="18.75" x14ac:dyDescent="0.3">
      <c r="A398" s="11" t="s">
        <v>6</v>
      </c>
      <c r="B398" s="14">
        <v>1428</v>
      </c>
      <c r="C398" s="12"/>
      <c r="D398" s="2">
        <f>B398*C398</f>
        <v>0</v>
      </c>
    </row>
    <row r="399" spans="1:4" ht="18.75" x14ac:dyDescent="0.3">
      <c r="A399" s="13" t="s">
        <v>70</v>
      </c>
      <c r="B399" s="4"/>
      <c r="C399" s="3"/>
      <c r="D399" s="2" t="s">
        <v>5</v>
      </c>
    </row>
    <row r="400" spans="1:4" ht="18.75" customHeight="1" x14ac:dyDescent="0.3">
      <c r="A400" s="11" t="s">
        <v>4</v>
      </c>
      <c r="B400" s="4">
        <v>8</v>
      </c>
      <c r="C400" s="23"/>
      <c r="D400" s="2">
        <f>B400*C400</f>
        <v>0</v>
      </c>
    </row>
    <row r="401" spans="1:4" ht="18.75" x14ac:dyDescent="0.3">
      <c r="A401" s="11"/>
      <c r="B401" s="4"/>
      <c r="C401" s="3"/>
      <c r="D401" s="2"/>
    </row>
    <row r="402" spans="1:4" ht="18.75" x14ac:dyDescent="0.3">
      <c r="A402" s="7" t="s">
        <v>3</v>
      </c>
      <c r="B402" s="45">
        <f>SUM(D397:D400)</f>
        <v>0</v>
      </c>
      <c r="C402" s="45"/>
      <c r="D402" s="45"/>
    </row>
    <row r="403" spans="1:4" ht="18.75" x14ac:dyDescent="0.3">
      <c r="A403" s="6"/>
      <c r="B403" s="2"/>
      <c r="C403" s="2"/>
      <c r="D403" s="2"/>
    </row>
    <row r="404" spans="1:4" ht="18.75" x14ac:dyDescent="0.3">
      <c r="A404" s="6"/>
      <c r="B404" s="2"/>
      <c r="C404" s="2"/>
      <c r="D404" s="2"/>
    </row>
    <row r="405" spans="1:4" ht="18.75" x14ac:dyDescent="0.3">
      <c r="A405" s="7" t="s">
        <v>0</v>
      </c>
      <c r="B405" s="45"/>
      <c r="C405" s="45"/>
      <c r="D405" s="45"/>
    </row>
    <row r="406" spans="1:4" ht="19.5" thickBot="1" x14ac:dyDescent="0.35">
      <c r="A406" s="47" t="s">
        <v>19</v>
      </c>
      <c r="B406" s="48"/>
      <c r="C406" s="48"/>
      <c r="D406" s="48"/>
    </row>
    <row r="407" spans="1:4" ht="19.5" thickBot="1" x14ac:dyDescent="0.35">
      <c r="D407" s="2"/>
    </row>
    <row r="408" spans="1:4" ht="18.75" x14ac:dyDescent="0.3">
      <c r="A408" s="49" t="s">
        <v>21</v>
      </c>
      <c r="B408" s="50"/>
      <c r="C408" s="50"/>
      <c r="D408" s="27" t="s">
        <v>20</v>
      </c>
    </row>
    <row r="409" spans="1:4" ht="18.75" x14ac:dyDescent="0.3">
      <c r="A409" s="1"/>
      <c r="B409" s="4"/>
      <c r="C409" s="28"/>
      <c r="D409" s="2">
        <f>B13</f>
        <v>0</v>
      </c>
    </row>
    <row r="410" spans="1:4" ht="18.75" x14ac:dyDescent="0.3">
      <c r="A410" s="17"/>
      <c r="B410" s="14"/>
      <c r="C410" s="28"/>
      <c r="D410" s="2">
        <f>B27</f>
        <v>0</v>
      </c>
    </row>
    <row r="411" spans="1:4" ht="18.75" x14ac:dyDescent="0.3">
      <c r="A411" s="16"/>
      <c r="B411" s="4"/>
      <c r="C411" s="28"/>
      <c r="D411" s="2">
        <f>B42</f>
        <v>0</v>
      </c>
    </row>
    <row r="412" spans="1:4" ht="18.75" x14ac:dyDescent="0.3">
      <c r="A412" s="1"/>
      <c r="B412" s="4"/>
      <c r="C412" s="28"/>
      <c r="D412" s="2">
        <f>B58</f>
        <v>0</v>
      </c>
    </row>
    <row r="413" spans="1:4" ht="18.75" x14ac:dyDescent="0.3">
      <c r="A413" s="15"/>
      <c r="B413" s="4"/>
      <c r="C413" s="29"/>
      <c r="D413" s="2">
        <f>B72</f>
        <v>0</v>
      </c>
    </row>
    <row r="414" spans="1:4" ht="18.75" x14ac:dyDescent="0.3">
      <c r="A414" s="11"/>
      <c r="B414" s="14"/>
      <c r="C414" s="29"/>
      <c r="D414" s="2">
        <f>B86</f>
        <v>0</v>
      </c>
    </row>
    <row r="415" spans="1:4" ht="18.75" x14ac:dyDescent="0.3">
      <c r="A415" s="13"/>
      <c r="B415" s="4"/>
      <c r="C415" s="28"/>
      <c r="D415" s="2">
        <f>B100</f>
        <v>0</v>
      </c>
    </row>
    <row r="416" spans="1:4" ht="18.75" x14ac:dyDescent="0.3">
      <c r="A416" s="11"/>
      <c r="B416" s="4"/>
      <c r="C416" s="29"/>
      <c r="D416" s="2">
        <f>B114</f>
        <v>0</v>
      </c>
    </row>
    <row r="417" spans="1:4" ht="18.75" x14ac:dyDescent="0.3">
      <c r="A417" s="11"/>
      <c r="B417" s="4"/>
      <c r="C417" s="29"/>
      <c r="D417" s="2">
        <f>B142</f>
        <v>0</v>
      </c>
    </row>
    <row r="418" spans="1:4" ht="18.75" x14ac:dyDescent="0.3">
      <c r="A418" s="11"/>
      <c r="B418" s="4"/>
      <c r="C418" s="28"/>
      <c r="D418" s="2">
        <f>B156</f>
        <v>0</v>
      </c>
    </row>
    <row r="419" spans="1:4" ht="18.75" x14ac:dyDescent="0.3">
      <c r="A419" s="6"/>
      <c r="B419" s="2"/>
      <c r="C419" s="30"/>
      <c r="D419" s="2">
        <f>B171</f>
        <v>0</v>
      </c>
    </row>
    <row r="420" spans="1:4" ht="18.75" x14ac:dyDescent="0.3">
      <c r="A420" s="6"/>
      <c r="B420" s="2"/>
      <c r="C420" s="30"/>
      <c r="D420" s="2">
        <f>B186</f>
        <v>0</v>
      </c>
    </row>
    <row r="421" spans="1:4" ht="18.75" x14ac:dyDescent="0.3">
      <c r="A421" s="25"/>
      <c r="B421" s="4"/>
      <c r="C421" s="31"/>
      <c r="D421" s="2">
        <f>B200</f>
        <v>0</v>
      </c>
    </row>
    <row r="422" spans="1:4" ht="18.75" x14ac:dyDescent="0.3">
      <c r="A422" s="26"/>
      <c r="B422" s="4"/>
      <c r="C422" s="31"/>
      <c r="D422" s="2">
        <f>B214</f>
        <v>0</v>
      </c>
    </row>
    <row r="423" spans="1:4" ht="18.75" x14ac:dyDescent="0.3">
      <c r="A423" s="6"/>
      <c r="B423" s="2"/>
      <c r="C423" s="30"/>
      <c r="D423" s="2">
        <f>B229</f>
        <v>0</v>
      </c>
    </row>
    <row r="424" spans="1:4" ht="18.75" customHeight="1" x14ac:dyDescent="0.3">
      <c r="A424" s="6"/>
      <c r="B424" s="2"/>
      <c r="C424" s="30"/>
      <c r="D424" s="2">
        <f>B245</f>
        <v>0</v>
      </c>
    </row>
    <row r="425" spans="1:4" ht="18.75" customHeight="1" x14ac:dyDescent="0.3">
      <c r="D425" s="2">
        <f>B260</f>
        <v>0</v>
      </c>
    </row>
    <row r="426" spans="1:4" ht="18.75" customHeight="1" x14ac:dyDescent="0.3">
      <c r="D426" s="2">
        <f>B276</f>
        <v>0</v>
      </c>
    </row>
    <row r="427" spans="1:4" ht="18.75" customHeight="1" x14ac:dyDescent="0.3">
      <c r="D427" s="2">
        <f>B290</f>
        <v>0</v>
      </c>
    </row>
    <row r="428" spans="1:4" ht="18.75" customHeight="1" x14ac:dyDescent="0.3">
      <c r="D428" s="2">
        <f>B304</f>
        <v>0</v>
      </c>
    </row>
    <row r="429" spans="1:4" ht="18.75" customHeight="1" x14ac:dyDescent="0.3">
      <c r="D429" s="2">
        <f>B319</f>
        <v>0</v>
      </c>
    </row>
    <row r="430" spans="1:4" ht="18.75" customHeight="1" x14ac:dyDescent="0.3">
      <c r="D430" s="2">
        <f>B334</f>
        <v>0</v>
      </c>
    </row>
    <row r="431" spans="1:4" ht="18.75" customHeight="1" x14ac:dyDescent="0.3">
      <c r="D431" s="2">
        <f>B335</f>
        <v>0</v>
      </c>
    </row>
    <row r="432" spans="1:4" ht="18.75" customHeight="1" x14ac:dyDescent="0.3">
      <c r="D432" s="2">
        <f>B348</f>
        <v>0</v>
      </c>
    </row>
    <row r="433" spans="1:4" ht="18.75" customHeight="1" x14ac:dyDescent="0.3">
      <c r="D433" s="2">
        <f>B362</f>
        <v>0</v>
      </c>
    </row>
    <row r="434" spans="1:4" ht="18.75" customHeight="1" x14ac:dyDescent="0.3">
      <c r="D434" s="2">
        <f>B377</f>
        <v>0</v>
      </c>
    </row>
    <row r="435" spans="1:4" ht="18.75" customHeight="1" x14ac:dyDescent="0.3">
      <c r="D435" s="2">
        <f>B391</f>
        <v>0</v>
      </c>
    </row>
    <row r="436" spans="1:4" ht="18.75" customHeight="1" x14ac:dyDescent="0.3">
      <c r="D436" s="2">
        <f>B405</f>
        <v>0</v>
      </c>
    </row>
    <row r="438" spans="1:4" ht="31.5" customHeight="1" x14ac:dyDescent="0.3">
      <c r="A438" s="7" t="s">
        <v>73</v>
      </c>
      <c r="B438" s="45">
        <f>SUM(D409:D436)</f>
        <v>0</v>
      </c>
      <c r="C438" s="45"/>
      <c r="D438" s="45"/>
    </row>
  </sheetData>
  <mergeCells count="59">
    <mergeCell ref="B39:D39"/>
    <mergeCell ref="B42:D42"/>
    <mergeCell ref="B55:D55"/>
    <mergeCell ref="B58:D58"/>
    <mergeCell ref="B10:D10"/>
    <mergeCell ref="B13:D13"/>
    <mergeCell ref="B24:D24"/>
    <mergeCell ref="B27:D27"/>
    <mergeCell ref="B97:D97"/>
    <mergeCell ref="B100:D100"/>
    <mergeCell ref="B111:D111"/>
    <mergeCell ref="B114:D114"/>
    <mergeCell ref="B69:D69"/>
    <mergeCell ref="B72:D72"/>
    <mergeCell ref="B83:D83"/>
    <mergeCell ref="B86:D86"/>
    <mergeCell ref="B153:D153"/>
    <mergeCell ref="B156:D156"/>
    <mergeCell ref="B168:D168"/>
    <mergeCell ref="B171:D171"/>
    <mergeCell ref="B125:D125"/>
    <mergeCell ref="B128:D128"/>
    <mergeCell ref="B139:D139"/>
    <mergeCell ref="B142:D142"/>
    <mergeCell ref="B211:D211"/>
    <mergeCell ref="B214:D214"/>
    <mergeCell ref="B226:D226"/>
    <mergeCell ref="B229:D229"/>
    <mergeCell ref="B183:D183"/>
    <mergeCell ref="B186:D186"/>
    <mergeCell ref="B197:D197"/>
    <mergeCell ref="B200:D200"/>
    <mergeCell ref="B273:D273"/>
    <mergeCell ref="B276:D276"/>
    <mergeCell ref="B287:D287"/>
    <mergeCell ref="B290:D290"/>
    <mergeCell ref="B242:D242"/>
    <mergeCell ref="B245:D245"/>
    <mergeCell ref="B257:D257"/>
    <mergeCell ref="B260:D260"/>
    <mergeCell ref="B301:D301"/>
    <mergeCell ref="B304:D304"/>
    <mergeCell ref="B316:D316"/>
    <mergeCell ref="B319:D319"/>
    <mergeCell ref="B388:D388"/>
    <mergeCell ref="B359:D359"/>
    <mergeCell ref="B362:D362"/>
    <mergeCell ref="B374:D374"/>
    <mergeCell ref="B377:D377"/>
    <mergeCell ref="B331:D331"/>
    <mergeCell ref="B334:D334"/>
    <mergeCell ref="B345:D345"/>
    <mergeCell ref="B348:D348"/>
    <mergeCell ref="B438:D438"/>
    <mergeCell ref="B391:D391"/>
    <mergeCell ref="B402:D402"/>
    <mergeCell ref="B405:D405"/>
    <mergeCell ref="A406:D406"/>
    <mergeCell ref="A408:C408"/>
  </mergeCells>
  <pageMargins left="0.7" right="0.7" top="0.75" bottom="0.75" header="0.3" footer="0.3"/>
  <pageSetup scale="70" orientation="portrait" horizontalDpi="300" verticalDpi="300" r:id="rId1"/>
  <rowBreaks count="14" manualBreakCount="14">
    <brk id="28" max="16383" man="1"/>
    <brk id="59" max="16383" man="1"/>
    <brk id="87" max="16383" man="1"/>
    <brk id="115" max="16383" man="1"/>
    <brk id="143" max="16383" man="1"/>
    <brk id="172" max="16383" man="1"/>
    <brk id="201" max="16383" man="1"/>
    <brk id="230" max="16383" man="1"/>
    <brk id="261" max="16383" man="1"/>
    <brk id="291" max="16383" man="1"/>
    <brk id="320" max="16383" man="1"/>
    <brk id="349" max="16383" man="1"/>
    <brk id="378" max="16383" man="1"/>
    <brk id="40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1EB4-F6FD-42B9-B85C-C89BE8CDFF59}">
  <dimension ref="A1:D241"/>
  <sheetViews>
    <sheetView view="pageBreakPreview" topLeftCell="A223" zoomScale="80" zoomScaleNormal="100" zoomScaleSheetLayoutView="70" workbookViewId="0">
      <selection activeCell="A222" sqref="A222:D241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85546875" customWidth="1"/>
  </cols>
  <sheetData>
    <row r="1" spans="1:4" ht="18.75" x14ac:dyDescent="0.3">
      <c r="A1" s="21" t="s">
        <v>11</v>
      </c>
      <c r="B1" s="20" t="s">
        <v>10</v>
      </c>
      <c r="C1" s="19" t="s">
        <v>9</v>
      </c>
      <c r="D1" s="18" t="s">
        <v>8</v>
      </c>
    </row>
    <row r="2" spans="1:4" ht="18.75" x14ac:dyDescent="0.3">
      <c r="A2" s="17" t="s">
        <v>140</v>
      </c>
      <c r="B2" s="14" t="s">
        <v>12</v>
      </c>
      <c r="C2" s="3"/>
      <c r="D2" s="2"/>
    </row>
    <row r="3" spans="1:4" ht="32.25" customHeight="1" x14ac:dyDescent="0.3">
      <c r="A3" s="16" t="s">
        <v>141</v>
      </c>
      <c r="B3" s="4">
        <v>3116</v>
      </c>
      <c r="C3" s="3"/>
      <c r="D3" s="2"/>
    </row>
    <row r="4" spans="1:4" ht="32.25" customHeight="1" x14ac:dyDescent="0.3">
      <c r="A4" s="1"/>
      <c r="B4" s="4"/>
      <c r="C4" s="3"/>
      <c r="D4" s="2"/>
    </row>
    <row r="5" spans="1:4" ht="18.75" x14ac:dyDescent="0.3">
      <c r="A5" s="15" t="s">
        <v>7</v>
      </c>
      <c r="B5" s="4">
        <v>1</v>
      </c>
      <c r="C5" s="12"/>
      <c r="D5" s="2">
        <f>B5*C5</f>
        <v>0</v>
      </c>
    </row>
    <row r="6" spans="1:4" ht="18.75" x14ac:dyDescent="0.3">
      <c r="A6" s="11" t="s">
        <v>6</v>
      </c>
      <c r="B6" s="14">
        <v>2850</v>
      </c>
      <c r="C6" s="12"/>
      <c r="D6" s="2">
        <f>B6*C6</f>
        <v>0</v>
      </c>
    </row>
    <row r="7" spans="1:4" ht="18.75" x14ac:dyDescent="0.3">
      <c r="A7" s="13" t="s">
        <v>110</v>
      </c>
      <c r="B7" s="4"/>
      <c r="C7" s="3"/>
      <c r="D7" s="2" t="s">
        <v>5</v>
      </c>
    </row>
    <row r="8" spans="1:4" ht="18.75" x14ac:dyDescent="0.3">
      <c r="A8" s="11" t="s">
        <v>14</v>
      </c>
      <c r="B8" s="4">
        <v>11</v>
      </c>
      <c r="C8" s="23"/>
      <c r="D8" s="2">
        <f>B8*C8</f>
        <v>0</v>
      </c>
    </row>
    <row r="9" spans="1:4" ht="18.75" x14ac:dyDescent="0.3">
      <c r="A9" s="11" t="s">
        <v>4</v>
      </c>
      <c r="B9" s="4">
        <v>11</v>
      </c>
      <c r="C9" s="23"/>
      <c r="D9" s="2">
        <f>B9*C9</f>
        <v>0</v>
      </c>
    </row>
    <row r="10" spans="1:4" ht="18.75" x14ac:dyDescent="0.3">
      <c r="A10" s="11"/>
      <c r="B10" s="4"/>
      <c r="C10" s="3"/>
      <c r="D10" s="2"/>
    </row>
    <row r="11" spans="1:4" ht="18.75" x14ac:dyDescent="0.3">
      <c r="A11" s="7" t="s">
        <v>3</v>
      </c>
      <c r="B11" s="45">
        <f>SUM(D5:D9)</f>
        <v>0</v>
      </c>
      <c r="C11" s="45"/>
      <c r="D11" s="45"/>
    </row>
    <row r="12" spans="1:4" ht="18.75" x14ac:dyDescent="0.3">
      <c r="A12" s="6"/>
      <c r="B12" s="2"/>
      <c r="C12" s="2"/>
      <c r="D12" s="2"/>
    </row>
    <row r="13" spans="1:4" ht="18.75" x14ac:dyDescent="0.3">
      <c r="A13" s="6"/>
      <c r="B13" s="2"/>
      <c r="C13" s="2"/>
      <c r="D13" s="2"/>
    </row>
    <row r="14" spans="1:4" ht="18.75" x14ac:dyDescent="0.3">
      <c r="A14" s="7" t="s">
        <v>0</v>
      </c>
      <c r="B14" s="45">
        <f>B11</f>
        <v>0</v>
      </c>
      <c r="C14" s="45"/>
      <c r="D14" s="45"/>
    </row>
    <row r="15" spans="1:4" ht="18.75" x14ac:dyDescent="0.3">
      <c r="A15" s="6"/>
      <c r="B15" s="5"/>
      <c r="C15" s="2"/>
      <c r="D15" s="1"/>
    </row>
    <row r="16" spans="1:4" ht="18.75" x14ac:dyDescent="0.3">
      <c r="A16" s="21" t="s">
        <v>11</v>
      </c>
      <c r="B16" s="20" t="s">
        <v>10</v>
      </c>
      <c r="C16" s="19" t="s">
        <v>9</v>
      </c>
      <c r="D16" s="18" t="s">
        <v>8</v>
      </c>
    </row>
    <row r="17" spans="1:4" ht="18.75" x14ac:dyDescent="0.3">
      <c r="A17" s="17" t="s">
        <v>142</v>
      </c>
      <c r="B17" s="14" t="s">
        <v>12</v>
      </c>
      <c r="C17" s="3"/>
      <c r="D17" s="2"/>
    </row>
    <row r="18" spans="1:4" ht="37.5" customHeight="1" x14ac:dyDescent="0.3">
      <c r="A18" s="34" t="s">
        <v>143</v>
      </c>
      <c r="B18" s="4">
        <v>1275</v>
      </c>
      <c r="C18" s="3"/>
      <c r="D18" s="2"/>
    </row>
    <row r="19" spans="1:4" ht="18.75" x14ac:dyDescent="0.3">
      <c r="A19" s="1"/>
      <c r="B19" s="4"/>
      <c r="C19" s="3"/>
      <c r="D19" s="2"/>
    </row>
    <row r="20" spans="1:4" ht="18.75" x14ac:dyDescent="0.3">
      <c r="A20" s="15" t="s">
        <v>7</v>
      </c>
      <c r="B20" s="4">
        <v>1</v>
      </c>
      <c r="C20" s="12"/>
      <c r="D20" s="2">
        <f>B20*C20</f>
        <v>0</v>
      </c>
    </row>
    <row r="21" spans="1:4" ht="18.75" x14ac:dyDescent="0.3">
      <c r="A21" s="11" t="s">
        <v>6</v>
      </c>
      <c r="B21" s="14">
        <v>1176</v>
      </c>
      <c r="C21" s="12"/>
      <c r="D21" s="2">
        <f>B21*C21</f>
        <v>0</v>
      </c>
    </row>
    <row r="22" spans="1:4" ht="18.75" x14ac:dyDescent="0.3">
      <c r="A22" s="13" t="s">
        <v>178</v>
      </c>
      <c r="B22" s="4"/>
      <c r="C22" s="3"/>
      <c r="D22" s="2" t="s">
        <v>5</v>
      </c>
    </row>
    <row r="23" spans="1:4" ht="18.75" x14ac:dyDescent="0.3">
      <c r="A23" s="11" t="s">
        <v>4</v>
      </c>
      <c r="B23" s="4">
        <v>16</v>
      </c>
      <c r="C23" s="23"/>
      <c r="D23" s="2">
        <f>B23*C23</f>
        <v>0</v>
      </c>
    </row>
    <row r="24" spans="1:4" ht="18.75" x14ac:dyDescent="0.3">
      <c r="A24" s="11"/>
      <c r="B24" s="4"/>
      <c r="C24" s="3"/>
      <c r="D24" s="2"/>
    </row>
    <row r="25" spans="1:4" ht="18.75" x14ac:dyDescent="0.3">
      <c r="A25" s="7" t="s">
        <v>3</v>
      </c>
      <c r="B25" s="45">
        <f>SUM(D20:D23)</f>
        <v>0</v>
      </c>
      <c r="C25" s="45"/>
      <c r="D25" s="45"/>
    </row>
    <row r="26" spans="1:4" ht="18.75" x14ac:dyDescent="0.3">
      <c r="A26" s="6"/>
      <c r="B26" s="2"/>
      <c r="C26" s="2"/>
      <c r="D26" s="2"/>
    </row>
    <row r="27" spans="1:4" ht="18.75" x14ac:dyDescent="0.3">
      <c r="A27" s="6"/>
      <c r="B27" s="2"/>
      <c r="C27" s="2"/>
      <c r="D27" s="2"/>
    </row>
    <row r="28" spans="1:4" ht="18.75" x14ac:dyDescent="0.3">
      <c r="A28" s="7" t="s">
        <v>0</v>
      </c>
      <c r="B28" s="45">
        <f>B25</f>
        <v>0</v>
      </c>
      <c r="C28" s="45"/>
      <c r="D28" s="45"/>
    </row>
    <row r="29" spans="1:4" ht="18.75" x14ac:dyDescent="0.3">
      <c r="A29" s="6"/>
      <c r="B29" s="5"/>
      <c r="C29" s="2"/>
      <c r="D29" s="1"/>
    </row>
    <row r="30" spans="1:4" ht="18.75" x14ac:dyDescent="0.3">
      <c r="A30" s="21" t="s">
        <v>11</v>
      </c>
      <c r="B30" s="20" t="s">
        <v>10</v>
      </c>
      <c r="C30" s="19" t="s">
        <v>9</v>
      </c>
      <c r="D30" s="18" t="s">
        <v>8</v>
      </c>
    </row>
    <row r="31" spans="1:4" ht="18.75" x14ac:dyDescent="0.3">
      <c r="A31" s="17" t="s">
        <v>144</v>
      </c>
      <c r="B31" s="14" t="s">
        <v>12</v>
      </c>
      <c r="C31" s="3"/>
      <c r="D31" s="2"/>
    </row>
    <row r="32" spans="1:4" ht="35.25" customHeight="1" x14ac:dyDescent="0.3">
      <c r="A32" s="34" t="s">
        <v>145</v>
      </c>
      <c r="B32" s="4">
        <v>904</v>
      </c>
      <c r="C32" s="3"/>
      <c r="D32" s="2"/>
    </row>
    <row r="33" spans="1:4" ht="18.75" x14ac:dyDescent="0.3">
      <c r="A33" s="1"/>
      <c r="B33" s="4"/>
      <c r="C33" s="3"/>
      <c r="D33" s="2"/>
    </row>
    <row r="34" spans="1:4" ht="18.75" x14ac:dyDescent="0.3">
      <c r="A34" s="15" t="s">
        <v>7</v>
      </c>
      <c r="B34" s="4">
        <v>1</v>
      </c>
      <c r="C34" s="12"/>
      <c r="D34" s="2">
        <f>B34*C34</f>
        <v>0</v>
      </c>
    </row>
    <row r="35" spans="1:4" ht="18.75" x14ac:dyDescent="0.3">
      <c r="A35" s="11" t="s">
        <v>6</v>
      </c>
      <c r="B35" s="14"/>
      <c r="C35" s="12"/>
      <c r="D35" s="2">
        <f>B35*C35</f>
        <v>0</v>
      </c>
    </row>
    <row r="36" spans="1:4" ht="18.75" x14ac:dyDescent="0.3">
      <c r="A36" s="13" t="s">
        <v>61</v>
      </c>
      <c r="B36" s="4"/>
      <c r="C36" s="3"/>
      <c r="D36" s="2" t="s">
        <v>5</v>
      </c>
    </row>
    <row r="37" spans="1:4" ht="18.75" x14ac:dyDescent="0.3">
      <c r="A37" s="11" t="s">
        <v>4</v>
      </c>
      <c r="B37" s="4">
        <v>8</v>
      </c>
      <c r="C37" s="23"/>
      <c r="D37" s="2">
        <f>B37*C37</f>
        <v>0</v>
      </c>
    </row>
    <row r="38" spans="1:4" ht="18.75" x14ac:dyDescent="0.3">
      <c r="A38" s="11"/>
      <c r="B38" s="4"/>
      <c r="C38" s="3"/>
      <c r="D38" s="2"/>
    </row>
    <row r="39" spans="1:4" ht="18.75" x14ac:dyDescent="0.3">
      <c r="A39" s="7" t="s">
        <v>3</v>
      </c>
      <c r="B39" s="45">
        <f>SUM(D34:D37)</f>
        <v>0</v>
      </c>
      <c r="C39" s="45"/>
      <c r="D39" s="45"/>
    </row>
    <row r="40" spans="1:4" ht="18.75" x14ac:dyDescent="0.3">
      <c r="A40" s="6"/>
      <c r="B40" s="2"/>
      <c r="C40" s="2"/>
      <c r="D40" s="2"/>
    </row>
    <row r="41" spans="1:4" ht="18.75" x14ac:dyDescent="0.3">
      <c r="A41" s="6"/>
      <c r="B41" s="2"/>
      <c r="C41" s="2"/>
      <c r="D41" s="2"/>
    </row>
    <row r="42" spans="1:4" ht="18.75" x14ac:dyDescent="0.3">
      <c r="A42" s="7" t="s">
        <v>0</v>
      </c>
      <c r="B42" s="45">
        <f>B39</f>
        <v>0</v>
      </c>
      <c r="C42" s="45"/>
      <c r="D42" s="45"/>
    </row>
    <row r="43" spans="1:4" ht="18.75" x14ac:dyDescent="0.3">
      <c r="A43" s="6"/>
      <c r="B43" s="5"/>
      <c r="C43" s="2"/>
      <c r="D43" s="1"/>
    </row>
    <row r="44" spans="1:4" ht="18.75" x14ac:dyDescent="0.3">
      <c r="A44" s="21" t="s">
        <v>11</v>
      </c>
      <c r="B44" s="20" t="s">
        <v>10</v>
      </c>
      <c r="C44" s="19" t="s">
        <v>9</v>
      </c>
      <c r="D44" s="18" t="s">
        <v>8</v>
      </c>
    </row>
    <row r="45" spans="1:4" ht="18.75" x14ac:dyDescent="0.3">
      <c r="A45" s="17" t="s">
        <v>146</v>
      </c>
      <c r="B45" s="14" t="s">
        <v>12</v>
      </c>
      <c r="C45" s="3"/>
      <c r="D45" s="2"/>
    </row>
    <row r="46" spans="1:4" ht="36" customHeight="1" x14ac:dyDescent="0.3">
      <c r="A46" s="35" t="s">
        <v>147</v>
      </c>
      <c r="B46" s="4">
        <v>1485</v>
      </c>
      <c r="C46" s="3"/>
      <c r="D46" s="2"/>
    </row>
    <row r="47" spans="1:4" ht="18.75" x14ac:dyDescent="0.3">
      <c r="A47" s="1"/>
      <c r="B47" s="4"/>
      <c r="C47" s="3"/>
      <c r="D47" s="2"/>
    </row>
    <row r="48" spans="1:4" ht="18.75" x14ac:dyDescent="0.3">
      <c r="A48" s="15" t="s">
        <v>7</v>
      </c>
      <c r="B48" s="4">
        <v>1</v>
      </c>
      <c r="C48" s="12"/>
      <c r="D48" s="2">
        <f>B48*C48</f>
        <v>0</v>
      </c>
    </row>
    <row r="49" spans="1:4" ht="18.75" x14ac:dyDescent="0.3">
      <c r="A49" s="11" t="s">
        <v>6</v>
      </c>
      <c r="B49" s="14">
        <v>1485</v>
      </c>
      <c r="C49" s="12"/>
      <c r="D49" s="2">
        <f>B49*C49</f>
        <v>0</v>
      </c>
    </row>
    <row r="50" spans="1:4" ht="18.75" x14ac:dyDescent="0.3">
      <c r="A50" s="13" t="s">
        <v>72</v>
      </c>
      <c r="B50" s="4"/>
      <c r="C50" s="3"/>
      <c r="D50" s="2" t="s">
        <v>5</v>
      </c>
    </row>
    <row r="51" spans="1:4" ht="18.75" x14ac:dyDescent="0.3">
      <c r="A51" s="11" t="s">
        <v>14</v>
      </c>
      <c r="B51" s="4">
        <v>82</v>
      </c>
      <c r="C51" s="23"/>
      <c r="D51" s="2">
        <f>B51*C51</f>
        <v>0</v>
      </c>
    </row>
    <row r="52" spans="1:4" ht="18.75" x14ac:dyDescent="0.3">
      <c r="A52" s="11" t="s">
        <v>4</v>
      </c>
      <c r="B52" s="4">
        <v>56</v>
      </c>
      <c r="C52" s="22"/>
      <c r="D52" s="2">
        <f>B52*C52</f>
        <v>0</v>
      </c>
    </row>
    <row r="53" spans="1:4" ht="18.75" x14ac:dyDescent="0.3">
      <c r="A53" s="11" t="s">
        <v>17</v>
      </c>
      <c r="B53" s="4">
        <v>2</v>
      </c>
      <c r="C53" s="23"/>
      <c r="D53" s="2">
        <f t="shared" ref="D53" si="0">B53*C53</f>
        <v>0</v>
      </c>
    </row>
    <row r="54" spans="1:4" ht="18.75" x14ac:dyDescent="0.3">
      <c r="A54" s="11"/>
      <c r="B54" s="4"/>
      <c r="C54" s="3"/>
      <c r="D54" s="2"/>
    </row>
    <row r="55" spans="1:4" ht="18.75" x14ac:dyDescent="0.3">
      <c r="A55" s="7" t="s">
        <v>3</v>
      </c>
      <c r="B55" s="45">
        <f>SUM(D48:D53)</f>
        <v>0</v>
      </c>
      <c r="C55" s="45"/>
      <c r="D55" s="45"/>
    </row>
    <row r="56" spans="1:4" ht="18.75" x14ac:dyDescent="0.3">
      <c r="A56" s="6"/>
      <c r="B56" s="2"/>
      <c r="C56" s="2"/>
      <c r="D56" s="2"/>
    </row>
    <row r="57" spans="1:4" ht="18.75" x14ac:dyDescent="0.3">
      <c r="A57" s="6"/>
      <c r="B57" s="2"/>
      <c r="C57" s="2"/>
      <c r="D57" s="2"/>
    </row>
    <row r="58" spans="1:4" ht="18.75" x14ac:dyDescent="0.3">
      <c r="A58" s="7" t="s">
        <v>0</v>
      </c>
      <c r="B58" s="45">
        <f>B55</f>
        <v>0</v>
      </c>
      <c r="C58" s="45"/>
      <c r="D58" s="45"/>
    </row>
    <row r="59" spans="1:4" ht="18.75" x14ac:dyDescent="0.3">
      <c r="A59" s="6"/>
      <c r="B59" s="5"/>
      <c r="C59" s="2"/>
      <c r="D59" s="1"/>
    </row>
    <row r="60" spans="1:4" ht="18.75" x14ac:dyDescent="0.3">
      <c r="A60" s="21" t="s">
        <v>11</v>
      </c>
      <c r="B60" s="20" t="s">
        <v>10</v>
      </c>
      <c r="C60" s="19" t="s">
        <v>9</v>
      </c>
      <c r="D60" s="18" t="s">
        <v>8</v>
      </c>
    </row>
    <row r="61" spans="1:4" ht="18.75" x14ac:dyDescent="0.3">
      <c r="A61" s="17" t="s">
        <v>148</v>
      </c>
      <c r="B61" s="14" t="s">
        <v>12</v>
      </c>
      <c r="C61" s="3"/>
      <c r="D61" s="2"/>
    </row>
    <row r="62" spans="1:4" ht="36" customHeight="1" x14ac:dyDescent="0.3">
      <c r="A62" s="35" t="s">
        <v>149</v>
      </c>
      <c r="B62" s="4">
        <v>910</v>
      </c>
      <c r="C62" s="3"/>
      <c r="D62" s="2"/>
    </row>
    <row r="63" spans="1:4" ht="18.75" x14ac:dyDescent="0.3">
      <c r="A63" s="1"/>
      <c r="B63" s="4"/>
      <c r="C63" s="3"/>
      <c r="D63" s="2"/>
    </row>
    <row r="64" spans="1:4" ht="18.75" x14ac:dyDescent="0.3">
      <c r="A64" s="15" t="s">
        <v>7</v>
      </c>
      <c r="B64" s="4">
        <v>1</v>
      </c>
      <c r="C64" s="12"/>
      <c r="D64" s="2">
        <f>B64*C64</f>
        <v>0</v>
      </c>
    </row>
    <row r="65" spans="1:4" ht="18.75" x14ac:dyDescent="0.3">
      <c r="A65" s="11" t="s">
        <v>6</v>
      </c>
      <c r="B65" s="14">
        <v>910</v>
      </c>
      <c r="C65" s="12"/>
      <c r="D65" s="2">
        <f>B65*C65</f>
        <v>0</v>
      </c>
    </row>
    <row r="66" spans="1:4" ht="18.75" x14ac:dyDescent="0.3">
      <c r="A66" s="13" t="s">
        <v>61</v>
      </c>
      <c r="B66" s="4"/>
      <c r="C66" s="3"/>
      <c r="D66" s="2" t="s">
        <v>5</v>
      </c>
    </row>
    <row r="67" spans="1:4" ht="18" customHeight="1" x14ac:dyDescent="0.3">
      <c r="A67" s="11" t="s">
        <v>14</v>
      </c>
      <c r="B67" s="4">
        <v>16</v>
      </c>
      <c r="C67" s="23"/>
      <c r="D67" s="2">
        <f>B67*C67</f>
        <v>0</v>
      </c>
    </row>
    <row r="68" spans="1:4" ht="18.75" x14ac:dyDescent="0.3">
      <c r="A68" s="11" t="s">
        <v>4</v>
      </c>
      <c r="B68" s="4">
        <v>16</v>
      </c>
      <c r="C68" s="23"/>
      <c r="D68" s="2">
        <f>B68*C68</f>
        <v>0</v>
      </c>
    </row>
    <row r="69" spans="1:4" ht="18.75" x14ac:dyDescent="0.3">
      <c r="A69" s="11"/>
      <c r="B69" s="4"/>
      <c r="C69" s="3"/>
      <c r="D69" s="2"/>
    </row>
    <row r="70" spans="1:4" ht="18.75" x14ac:dyDescent="0.3">
      <c r="A70" s="7" t="s">
        <v>3</v>
      </c>
      <c r="B70" s="45">
        <f>SUM(D64:D68)</f>
        <v>0</v>
      </c>
      <c r="C70" s="45"/>
      <c r="D70" s="45"/>
    </row>
    <row r="71" spans="1:4" ht="18.75" x14ac:dyDescent="0.3">
      <c r="A71" s="6"/>
      <c r="B71" s="2"/>
      <c r="C71" s="2"/>
      <c r="D71" s="2"/>
    </row>
    <row r="72" spans="1:4" ht="18.75" x14ac:dyDescent="0.3">
      <c r="A72" s="6"/>
      <c r="B72" s="2"/>
      <c r="C72" s="2"/>
      <c r="D72" s="2"/>
    </row>
    <row r="73" spans="1:4" ht="18.75" x14ac:dyDescent="0.3">
      <c r="A73" s="7" t="s">
        <v>0</v>
      </c>
      <c r="B73" s="45">
        <f>B70</f>
        <v>0</v>
      </c>
      <c r="C73" s="45"/>
      <c r="D73" s="45"/>
    </row>
    <row r="74" spans="1:4" ht="18.75" x14ac:dyDescent="0.3">
      <c r="A74" s="6"/>
      <c r="B74" s="5"/>
      <c r="C74" s="2"/>
      <c r="D74" s="1"/>
    </row>
    <row r="75" spans="1:4" ht="18.75" x14ac:dyDescent="0.3">
      <c r="A75" s="21" t="s">
        <v>11</v>
      </c>
      <c r="B75" s="20" t="s">
        <v>10</v>
      </c>
      <c r="C75" s="19" t="s">
        <v>9</v>
      </c>
      <c r="D75" s="18" t="s">
        <v>8</v>
      </c>
    </row>
    <row r="76" spans="1:4" ht="18.75" x14ac:dyDescent="0.3">
      <c r="A76" s="17" t="s">
        <v>150</v>
      </c>
      <c r="B76" s="14" t="s">
        <v>12</v>
      </c>
      <c r="C76" s="3"/>
      <c r="D76" s="2"/>
    </row>
    <row r="77" spans="1:4" ht="37.5" customHeight="1" x14ac:dyDescent="0.3">
      <c r="A77" s="35" t="s">
        <v>151</v>
      </c>
      <c r="B77" s="4">
        <v>1022</v>
      </c>
      <c r="C77" s="3"/>
      <c r="D77" s="2"/>
    </row>
    <row r="78" spans="1:4" ht="18.75" x14ac:dyDescent="0.3">
      <c r="A78" s="1"/>
      <c r="B78" s="4"/>
      <c r="C78" s="3"/>
      <c r="D78" s="2"/>
    </row>
    <row r="79" spans="1:4" ht="18.75" x14ac:dyDescent="0.3">
      <c r="A79" s="15" t="s">
        <v>7</v>
      </c>
      <c r="B79" s="4">
        <v>1</v>
      </c>
      <c r="C79" s="12"/>
      <c r="D79" s="2">
        <f>B79*C79</f>
        <v>0</v>
      </c>
    </row>
    <row r="80" spans="1:4" ht="18.75" x14ac:dyDescent="0.3">
      <c r="A80" s="11" t="s">
        <v>6</v>
      </c>
      <c r="B80" s="14">
        <v>980</v>
      </c>
      <c r="C80" s="12"/>
      <c r="D80" s="2">
        <f>B80*C80</f>
        <v>0</v>
      </c>
    </row>
    <row r="81" spans="1:4" ht="18.75" x14ac:dyDescent="0.3">
      <c r="A81" s="13" t="s">
        <v>60</v>
      </c>
      <c r="B81" s="4"/>
      <c r="C81" s="3"/>
      <c r="D81" s="2" t="s">
        <v>5</v>
      </c>
    </row>
    <row r="82" spans="1:4" ht="20.25" customHeight="1" x14ac:dyDescent="0.3">
      <c r="A82" s="11" t="s">
        <v>4</v>
      </c>
      <c r="B82" s="4">
        <v>8</v>
      </c>
      <c r="C82" s="23"/>
      <c r="D82" s="2">
        <f>B82*C82</f>
        <v>0</v>
      </c>
    </row>
    <row r="83" spans="1:4" ht="18.75" x14ac:dyDescent="0.3">
      <c r="A83" s="11"/>
      <c r="B83" s="4"/>
      <c r="C83" s="3"/>
      <c r="D83" s="2"/>
    </row>
    <row r="84" spans="1:4" ht="18.75" x14ac:dyDescent="0.3">
      <c r="A84" s="7" t="s">
        <v>3</v>
      </c>
      <c r="B84" s="45">
        <f>SUM(D79:D82)</f>
        <v>0</v>
      </c>
      <c r="C84" s="45"/>
      <c r="D84" s="45"/>
    </row>
    <row r="85" spans="1:4" ht="18.75" x14ac:dyDescent="0.3">
      <c r="A85" s="6"/>
      <c r="B85" s="2"/>
      <c r="C85" s="2"/>
      <c r="D85" s="2"/>
    </row>
    <row r="86" spans="1:4" ht="18.75" x14ac:dyDescent="0.3">
      <c r="A86" s="6"/>
      <c r="B86" s="2"/>
      <c r="C86" s="2"/>
      <c r="D86" s="2"/>
    </row>
    <row r="87" spans="1:4" ht="18.75" x14ac:dyDescent="0.3">
      <c r="A87" s="7" t="s">
        <v>0</v>
      </c>
      <c r="B87" s="45">
        <f>B84</f>
        <v>0</v>
      </c>
      <c r="C87" s="45"/>
      <c r="D87" s="45"/>
    </row>
    <row r="88" spans="1:4" ht="18.75" x14ac:dyDescent="0.3">
      <c r="A88" s="6"/>
      <c r="B88" s="5"/>
      <c r="C88" s="2"/>
      <c r="D88" s="1"/>
    </row>
    <row r="89" spans="1:4" ht="18.75" x14ac:dyDescent="0.3">
      <c r="A89" s="21" t="s">
        <v>11</v>
      </c>
      <c r="B89" s="20" t="s">
        <v>10</v>
      </c>
      <c r="C89" s="19" t="s">
        <v>9</v>
      </c>
      <c r="D89" s="18" t="s">
        <v>8</v>
      </c>
    </row>
    <row r="90" spans="1:4" ht="18.75" x14ac:dyDescent="0.3">
      <c r="A90" s="17" t="s">
        <v>152</v>
      </c>
      <c r="B90" s="14" t="s">
        <v>12</v>
      </c>
      <c r="C90" s="3"/>
      <c r="D90" s="2"/>
    </row>
    <row r="91" spans="1:4" ht="33" customHeight="1" x14ac:dyDescent="0.3">
      <c r="A91" s="35" t="s">
        <v>153</v>
      </c>
      <c r="B91" s="4">
        <v>756</v>
      </c>
      <c r="C91" s="3"/>
      <c r="D91" s="2"/>
    </row>
    <row r="92" spans="1:4" ht="18.75" x14ac:dyDescent="0.3">
      <c r="A92" s="1"/>
      <c r="B92" s="4"/>
      <c r="C92" s="3"/>
      <c r="D92" s="2"/>
    </row>
    <row r="93" spans="1:4" ht="18.75" x14ac:dyDescent="0.3">
      <c r="A93" s="15" t="s">
        <v>7</v>
      </c>
      <c r="B93" s="4">
        <v>1</v>
      </c>
      <c r="C93" s="12"/>
      <c r="D93" s="2">
        <f>B93*C93</f>
        <v>0</v>
      </c>
    </row>
    <row r="94" spans="1:4" ht="18.75" x14ac:dyDescent="0.3">
      <c r="A94" s="11" t="s">
        <v>6</v>
      </c>
      <c r="B94" s="14">
        <v>756</v>
      </c>
      <c r="C94" s="12"/>
      <c r="D94" s="2">
        <f>B94*C94</f>
        <v>0</v>
      </c>
    </row>
    <row r="95" spans="1:4" ht="18.75" x14ac:dyDescent="0.3">
      <c r="A95" s="13" t="s">
        <v>63</v>
      </c>
      <c r="B95" s="4"/>
      <c r="C95" s="3"/>
      <c r="D95" s="2" t="s">
        <v>5</v>
      </c>
    </row>
    <row r="96" spans="1:4" ht="18.75" x14ac:dyDescent="0.3">
      <c r="A96" s="11" t="s">
        <v>14</v>
      </c>
      <c r="B96" s="4">
        <v>28</v>
      </c>
      <c r="C96" s="23"/>
      <c r="D96" s="2">
        <f>B96*C96</f>
        <v>0</v>
      </c>
    </row>
    <row r="97" spans="1:4" ht="18.75" x14ac:dyDescent="0.3">
      <c r="A97" s="11" t="s">
        <v>4</v>
      </c>
      <c r="B97" s="4">
        <v>8</v>
      </c>
      <c r="C97" s="23"/>
      <c r="D97" s="2">
        <f>B97*C97</f>
        <v>0</v>
      </c>
    </row>
    <row r="98" spans="1:4" ht="18.75" x14ac:dyDescent="0.3">
      <c r="A98" s="11"/>
      <c r="B98" s="4"/>
      <c r="C98" s="3"/>
      <c r="D98" s="2"/>
    </row>
    <row r="99" spans="1:4" ht="18.75" x14ac:dyDescent="0.3">
      <c r="A99" s="7" t="s">
        <v>3</v>
      </c>
      <c r="B99" s="45">
        <f>SUM(D93:D97)</f>
        <v>0</v>
      </c>
      <c r="C99" s="45"/>
      <c r="D99" s="45"/>
    </row>
    <row r="100" spans="1:4" ht="18.75" x14ac:dyDescent="0.3">
      <c r="A100" s="6"/>
      <c r="B100" s="2"/>
      <c r="C100" s="2"/>
      <c r="D100" s="2"/>
    </row>
    <row r="101" spans="1:4" ht="18.75" x14ac:dyDescent="0.3">
      <c r="A101" s="6"/>
      <c r="B101" s="2"/>
      <c r="C101" s="2"/>
      <c r="D101" s="2"/>
    </row>
    <row r="102" spans="1:4" ht="18.75" x14ac:dyDescent="0.3">
      <c r="A102" s="7" t="s">
        <v>0</v>
      </c>
      <c r="B102" s="45">
        <f>B99</f>
        <v>0</v>
      </c>
      <c r="C102" s="45"/>
      <c r="D102" s="45"/>
    </row>
    <row r="103" spans="1:4" ht="18.75" x14ac:dyDescent="0.3">
      <c r="A103" s="6"/>
      <c r="B103" s="5"/>
      <c r="C103" s="2"/>
      <c r="D103" s="1"/>
    </row>
    <row r="104" spans="1:4" ht="18.75" x14ac:dyDescent="0.3">
      <c r="A104" s="21" t="s">
        <v>11</v>
      </c>
      <c r="B104" s="20" t="s">
        <v>10</v>
      </c>
      <c r="C104" s="19" t="s">
        <v>9</v>
      </c>
      <c r="D104" s="18" t="s">
        <v>8</v>
      </c>
    </row>
    <row r="105" spans="1:4" ht="18.75" x14ac:dyDescent="0.3">
      <c r="A105" s="17" t="s">
        <v>154</v>
      </c>
      <c r="B105" s="14" t="s">
        <v>12</v>
      </c>
      <c r="C105" s="3"/>
      <c r="D105" s="2"/>
    </row>
    <row r="106" spans="1:4" ht="36.75" customHeight="1" x14ac:dyDescent="0.3">
      <c r="A106" s="35" t="s">
        <v>155</v>
      </c>
      <c r="B106" s="4">
        <v>1455</v>
      </c>
      <c r="C106" s="3"/>
      <c r="D106" s="2"/>
    </row>
    <row r="107" spans="1:4" ht="18.75" x14ac:dyDescent="0.3">
      <c r="A107" s="1"/>
      <c r="B107" s="4"/>
      <c r="C107" s="3"/>
      <c r="D107" s="2"/>
    </row>
    <row r="108" spans="1:4" ht="18.75" x14ac:dyDescent="0.3">
      <c r="A108" s="15" t="s">
        <v>7</v>
      </c>
      <c r="B108" s="4">
        <v>1</v>
      </c>
      <c r="C108" s="12"/>
      <c r="D108" s="2">
        <f>B108*C108</f>
        <v>0</v>
      </c>
    </row>
    <row r="109" spans="1:4" ht="18.75" x14ac:dyDescent="0.3">
      <c r="A109" s="11" t="s">
        <v>6</v>
      </c>
      <c r="B109" s="14">
        <v>1455</v>
      </c>
      <c r="C109" s="12"/>
      <c r="D109" s="2">
        <f>B109*C109</f>
        <v>0</v>
      </c>
    </row>
    <row r="110" spans="1:4" ht="18.75" x14ac:dyDescent="0.3">
      <c r="A110" s="13" t="s">
        <v>72</v>
      </c>
      <c r="B110" s="4"/>
      <c r="C110" s="3"/>
      <c r="D110" s="2" t="s">
        <v>5</v>
      </c>
    </row>
    <row r="111" spans="1:4" ht="18.75" x14ac:dyDescent="0.3">
      <c r="A111" s="11" t="s">
        <v>14</v>
      </c>
      <c r="B111" s="4">
        <v>15</v>
      </c>
      <c r="C111" s="23"/>
      <c r="D111" s="2">
        <f>B111*C111</f>
        <v>0</v>
      </c>
    </row>
    <row r="112" spans="1:4" ht="18.75" x14ac:dyDescent="0.3">
      <c r="A112" s="11" t="s">
        <v>4</v>
      </c>
      <c r="B112" s="4">
        <v>8</v>
      </c>
      <c r="C112" s="23"/>
      <c r="D112" s="2">
        <f>B112*C112</f>
        <v>0</v>
      </c>
    </row>
    <row r="113" spans="1:4" ht="18.75" x14ac:dyDescent="0.3">
      <c r="A113" s="11"/>
      <c r="B113" s="4"/>
      <c r="C113" s="3"/>
      <c r="D113" s="2"/>
    </row>
    <row r="114" spans="1:4" ht="18.75" x14ac:dyDescent="0.3">
      <c r="A114" s="7" t="s">
        <v>3</v>
      </c>
      <c r="B114" s="45">
        <f>SUM(D108:D112)</f>
        <v>0</v>
      </c>
      <c r="C114" s="45"/>
      <c r="D114" s="45"/>
    </row>
    <row r="115" spans="1:4" ht="18.75" x14ac:dyDescent="0.3">
      <c r="A115" s="6"/>
      <c r="B115" s="2"/>
      <c r="C115" s="2"/>
      <c r="D115" s="2"/>
    </row>
    <row r="116" spans="1:4" ht="18.75" x14ac:dyDescent="0.3">
      <c r="A116" s="6"/>
      <c r="B116" s="2"/>
      <c r="C116" s="2"/>
      <c r="D116" s="2"/>
    </row>
    <row r="117" spans="1:4" ht="18.75" x14ac:dyDescent="0.3">
      <c r="A117" s="7" t="s">
        <v>0</v>
      </c>
      <c r="B117" s="45">
        <f>B114</f>
        <v>0</v>
      </c>
      <c r="C117" s="45"/>
      <c r="D117" s="45"/>
    </row>
    <row r="118" spans="1:4" ht="18.75" x14ac:dyDescent="0.3">
      <c r="A118" s="6"/>
      <c r="B118" s="5"/>
      <c r="C118" s="2"/>
      <c r="D118" s="1"/>
    </row>
    <row r="119" spans="1:4" ht="18.75" x14ac:dyDescent="0.3">
      <c r="A119" s="21" t="s">
        <v>11</v>
      </c>
      <c r="B119" s="20" t="s">
        <v>10</v>
      </c>
      <c r="C119" s="19" t="s">
        <v>9</v>
      </c>
      <c r="D119" s="18" t="s">
        <v>8</v>
      </c>
    </row>
    <row r="120" spans="1:4" ht="18.75" x14ac:dyDescent="0.3">
      <c r="A120" s="17" t="s">
        <v>156</v>
      </c>
      <c r="B120" s="14" t="s">
        <v>12</v>
      </c>
      <c r="C120" s="3"/>
      <c r="D120" s="2"/>
    </row>
    <row r="121" spans="1:4" ht="39" customHeight="1" x14ac:dyDescent="0.3">
      <c r="A121" s="35" t="s">
        <v>157</v>
      </c>
      <c r="B121" s="4">
        <v>990</v>
      </c>
      <c r="C121" s="3"/>
      <c r="D121" s="2"/>
    </row>
    <row r="122" spans="1:4" ht="18.75" x14ac:dyDescent="0.3">
      <c r="A122" s="1"/>
      <c r="B122" s="4"/>
      <c r="C122" s="3"/>
      <c r="D122" s="2"/>
    </row>
    <row r="123" spans="1:4" ht="18.75" x14ac:dyDescent="0.3">
      <c r="A123" s="15" t="s">
        <v>7</v>
      </c>
      <c r="B123" s="4">
        <v>1</v>
      </c>
      <c r="C123" s="12"/>
      <c r="D123" s="2">
        <f>B123*C123</f>
        <v>0</v>
      </c>
    </row>
    <row r="124" spans="1:4" ht="18.75" x14ac:dyDescent="0.3">
      <c r="A124" s="11" t="s">
        <v>6</v>
      </c>
      <c r="B124" s="14">
        <v>960</v>
      </c>
      <c r="C124" s="12"/>
      <c r="D124" s="2">
        <f>B124*C124</f>
        <v>0</v>
      </c>
    </row>
    <row r="125" spans="1:4" ht="18.75" x14ac:dyDescent="0.3">
      <c r="A125" s="13" t="s">
        <v>61</v>
      </c>
      <c r="B125" s="4"/>
      <c r="C125" s="3"/>
      <c r="D125" s="2" t="s">
        <v>5</v>
      </c>
    </row>
    <row r="126" spans="1:4" ht="18.75" x14ac:dyDescent="0.3">
      <c r="A126" s="11" t="s">
        <v>4</v>
      </c>
      <c r="B126" s="4">
        <v>16</v>
      </c>
      <c r="C126" s="23"/>
      <c r="D126" s="2">
        <f>B126*C126</f>
        <v>0</v>
      </c>
    </row>
    <row r="127" spans="1:4" ht="18.75" x14ac:dyDescent="0.3">
      <c r="A127" s="11"/>
      <c r="B127" s="4"/>
      <c r="C127" s="3"/>
      <c r="D127" s="2"/>
    </row>
    <row r="128" spans="1:4" ht="18.75" x14ac:dyDescent="0.3">
      <c r="A128" s="7" t="s">
        <v>3</v>
      </c>
      <c r="B128" s="45">
        <f>SUM(D123:D126)</f>
        <v>0</v>
      </c>
      <c r="C128" s="45"/>
      <c r="D128" s="45"/>
    </row>
    <row r="129" spans="1:4" ht="18.75" x14ac:dyDescent="0.3">
      <c r="A129" s="6"/>
      <c r="B129" s="2"/>
      <c r="C129" s="2"/>
      <c r="D129" s="2"/>
    </row>
    <row r="130" spans="1:4" ht="18.75" x14ac:dyDescent="0.3">
      <c r="A130" s="6"/>
      <c r="B130" s="2"/>
      <c r="C130" s="2"/>
      <c r="D130" s="2"/>
    </row>
    <row r="131" spans="1:4" ht="18.75" x14ac:dyDescent="0.3">
      <c r="A131" s="7" t="s">
        <v>0</v>
      </c>
      <c r="B131" s="45">
        <f>B128</f>
        <v>0</v>
      </c>
      <c r="C131" s="45"/>
      <c r="D131" s="45"/>
    </row>
    <row r="132" spans="1:4" ht="18.75" x14ac:dyDescent="0.3">
      <c r="A132" s="6"/>
      <c r="B132" s="5"/>
      <c r="C132" s="2"/>
      <c r="D132" s="1"/>
    </row>
    <row r="133" spans="1:4" ht="20.25" customHeight="1" x14ac:dyDescent="0.3">
      <c r="A133" s="21" t="s">
        <v>11</v>
      </c>
      <c r="B133" s="20" t="s">
        <v>10</v>
      </c>
      <c r="C133" s="19" t="s">
        <v>9</v>
      </c>
      <c r="D133" s="18" t="s">
        <v>8</v>
      </c>
    </row>
    <row r="134" spans="1:4" ht="18.75" x14ac:dyDescent="0.3">
      <c r="A134" s="17" t="s">
        <v>158</v>
      </c>
      <c r="B134" s="14" t="s">
        <v>12</v>
      </c>
      <c r="C134" s="3"/>
      <c r="D134" s="2"/>
    </row>
    <row r="135" spans="1:4" ht="38.25" customHeight="1" x14ac:dyDescent="0.3">
      <c r="A135" s="35" t="s">
        <v>159</v>
      </c>
      <c r="B135" s="4">
        <v>1065</v>
      </c>
      <c r="C135" s="3"/>
      <c r="D135" s="2"/>
    </row>
    <row r="136" spans="1:4" ht="18.75" x14ac:dyDescent="0.3">
      <c r="A136" s="1"/>
      <c r="B136" s="4"/>
      <c r="C136" s="3"/>
      <c r="D136" s="2"/>
    </row>
    <row r="137" spans="1:4" ht="18.75" x14ac:dyDescent="0.3">
      <c r="A137" s="15" t="s">
        <v>7</v>
      </c>
      <c r="B137" s="4">
        <v>1</v>
      </c>
      <c r="C137" s="12"/>
      <c r="D137" s="2">
        <f>B137*C137</f>
        <v>0</v>
      </c>
    </row>
    <row r="138" spans="1:4" ht="18.75" x14ac:dyDescent="0.3">
      <c r="A138" s="11" t="s">
        <v>6</v>
      </c>
      <c r="B138" s="14">
        <v>1015</v>
      </c>
      <c r="C138" s="12"/>
      <c r="D138" s="2">
        <f>B138*C138</f>
        <v>0</v>
      </c>
    </row>
    <row r="139" spans="1:4" ht="18.75" x14ac:dyDescent="0.3">
      <c r="A139" s="13" t="s">
        <v>60</v>
      </c>
      <c r="B139" s="4"/>
      <c r="C139" s="3"/>
      <c r="D139" s="2" t="s">
        <v>5</v>
      </c>
    </row>
    <row r="140" spans="1:4" ht="18.75" x14ac:dyDescent="0.3">
      <c r="A140" s="11" t="s">
        <v>14</v>
      </c>
      <c r="B140" s="4">
        <v>25</v>
      </c>
      <c r="C140" s="23"/>
      <c r="D140" s="2">
        <f>B140*C140</f>
        <v>0</v>
      </c>
    </row>
    <row r="141" spans="1:4" ht="18.75" x14ac:dyDescent="0.3">
      <c r="A141" s="11" t="s">
        <v>4</v>
      </c>
      <c r="B141" s="4">
        <v>8</v>
      </c>
      <c r="C141" s="23"/>
      <c r="D141" s="2">
        <f>B141*C141</f>
        <v>0</v>
      </c>
    </row>
    <row r="142" spans="1:4" ht="18.75" x14ac:dyDescent="0.3">
      <c r="A142" s="11"/>
      <c r="B142" s="4"/>
      <c r="C142" s="3"/>
      <c r="D142" s="2"/>
    </row>
    <row r="143" spans="1:4" ht="18.75" x14ac:dyDescent="0.3">
      <c r="A143" s="7" t="s">
        <v>3</v>
      </c>
      <c r="B143" s="45">
        <f>SUM(D137:D141)</f>
        <v>0</v>
      </c>
      <c r="C143" s="45"/>
      <c r="D143" s="45"/>
    </row>
    <row r="144" spans="1:4" ht="18.75" x14ac:dyDescent="0.3">
      <c r="A144" s="6"/>
      <c r="B144" s="2"/>
      <c r="C144" s="2"/>
      <c r="D144" s="2"/>
    </row>
    <row r="145" spans="1:4" ht="18.75" x14ac:dyDescent="0.3">
      <c r="A145" s="6"/>
      <c r="B145" s="2"/>
      <c r="C145" s="2"/>
      <c r="D145" s="2"/>
    </row>
    <row r="146" spans="1:4" ht="18.75" x14ac:dyDescent="0.3">
      <c r="A146" s="7" t="s">
        <v>0</v>
      </c>
      <c r="B146" s="45">
        <f>B143</f>
        <v>0</v>
      </c>
      <c r="C146" s="45"/>
      <c r="D146" s="45"/>
    </row>
    <row r="147" spans="1:4" ht="18.75" x14ac:dyDescent="0.3">
      <c r="A147" s="6"/>
      <c r="B147" s="5"/>
      <c r="C147" s="2"/>
      <c r="D147" s="1"/>
    </row>
    <row r="148" spans="1:4" ht="18.75" x14ac:dyDescent="0.3">
      <c r="A148" s="21" t="s">
        <v>11</v>
      </c>
      <c r="B148" s="20" t="s">
        <v>10</v>
      </c>
      <c r="C148" s="19" t="s">
        <v>9</v>
      </c>
      <c r="D148" s="18" t="s">
        <v>8</v>
      </c>
    </row>
    <row r="149" spans="1:4" ht="18.75" x14ac:dyDescent="0.3">
      <c r="A149" s="17" t="s">
        <v>160</v>
      </c>
      <c r="B149" s="14" t="s">
        <v>12</v>
      </c>
      <c r="C149" s="3"/>
      <c r="D149" s="2"/>
    </row>
    <row r="150" spans="1:4" ht="36.75" customHeight="1" x14ac:dyDescent="0.3">
      <c r="A150" s="34" t="s">
        <v>161</v>
      </c>
      <c r="B150" s="4">
        <v>1275</v>
      </c>
      <c r="C150" s="3"/>
      <c r="D150" s="2"/>
    </row>
    <row r="151" spans="1:4" ht="18.75" x14ac:dyDescent="0.3">
      <c r="A151" s="1"/>
      <c r="B151" s="4"/>
      <c r="C151" s="3"/>
      <c r="D151" s="2"/>
    </row>
    <row r="152" spans="1:4" ht="22.5" customHeight="1" x14ac:dyDescent="0.3">
      <c r="A152" s="15" t="s">
        <v>7</v>
      </c>
      <c r="B152" s="4">
        <v>1</v>
      </c>
      <c r="C152" s="12"/>
      <c r="D152" s="2">
        <f>B152*C152</f>
        <v>0</v>
      </c>
    </row>
    <row r="153" spans="1:4" ht="18.75" x14ac:dyDescent="0.3">
      <c r="A153" s="11" t="s">
        <v>6</v>
      </c>
      <c r="B153" s="14">
        <v>1240</v>
      </c>
      <c r="C153" s="12"/>
      <c r="D153" s="2">
        <f>B153*C153</f>
        <v>0</v>
      </c>
    </row>
    <row r="154" spans="1:4" ht="18.75" x14ac:dyDescent="0.3">
      <c r="A154" s="13" t="s">
        <v>113</v>
      </c>
      <c r="B154" s="4"/>
      <c r="C154" s="3"/>
      <c r="D154" s="2" t="s">
        <v>5</v>
      </c>
    </row>
    <row r="155" spans="1:4" ht="18.75" x14ac:dyDescent="0.3">
      <c r="A155" s="11" t="s">
        <v>4</v>
      </c>
      <c r="B155" s="4">
        <v>8</v>
      </c>
      <c r="C155" s="23"/>
      <c r="D155" s="2">
        <f>B155*C155</f>
        <v>0</v>
      </c>
    </row>
    <row r="156" spans="1:4" ht="18.75" x14ac:dyDescent="0.3">
      <c r="A156" s="11"/>
      <c r="B156" s="4"/>
      <c r="C156" s="3"/>
      <c r="D156" s="2"/>
    </row>
    <row r="157" spans="1:4" ht="18.75" x14ac:dyDescent="0.3">
      <c r="A157" s="7" t="s">
        <v>3</v>
      </c>
      <c r="B157" s="45">
        <f>SUM(D152:D155)</f>
        <v>0</v>
      </c>
      <c r="C157" s="45"/>
      <c r="D157" s="45"/>
    </row>
    <row r="158" spans="1:4" ht="18.75" x14ac:dyDescent="0.3">
      <c r="A158" s="6"/>
      <c r="B158" s="2"/>
      <c r="C158" s="2"/>
      <c r="D158" s="2"/>
    </row>
    <row r="159" spans="1:4" ht="18.75" x14ac:dyDescent="0.3">
      <c r="A159" s="6"/>
      <c r="B159" s="2"/>
      <c r="C159" s="2"/>
      <c r="D159" s="2"/>
    </row>
    <row r="160" spans="1:4" ht="18.75" x14ac:dyDescent="0.3">
      <c r="A160" s="7" t="s">
        <v>0</v>
      </c>
      <c r="B160" s="45">
        <f>B157</f>
        <v>0</v>
      </c>
      <c r="C160" s="45"/>
      <c r="D160" s="45"/>
    </row>
    <row r="161" spans="1:4" ht="18.75" x14ac:dyDescent="0.3">
      <c r="A161" s="6"/>
      <c r="B161" s="5"/>
      <c r="C161" s="2"/>
      <c r="D161" s="1"/>
    </row>
    <row r="162" spans="1:4" ht="18.75" x14ac:dyDescent="0.3">
      <c r="A162" s="21" t="s">
        <v>11</v>
      </c>
      <c r="B162" s="20" t="s">
        <v>10</v>
      </c>
      <c r="C162" s="19" t="s">
        <v>9</v>
      </c>
      <c r="D162" s="18" t="s">
        <v>8</v>
      </c>
    </row>
    <row r="163" spans="1:4" ht="18.75" customHeight="1" x14ac:dyDescent="0.3">
      <c r="A163" s="17" t="s">
        <v>162</v>
      </c>
      <c r="B163" s="14" t="s">
        <v>12</v>
      </c>
      <c r="C163" s="3"/>
      <c r="D163" s="2"/>
    </row>
    <row r="164" spans="1:4" ht="40.5" customHeight="1" x14ac:dyDescent="0.3">
      <c r="A164" s="35" t="s">
        <v>163</v>
      </c>
      <c r="B164" s="4">
        <v>2624</v>
      </c>
      <c r="C164" s="3"/>
      <c r="D164" s="2"/>
    </row>
    <row r="165" spans="1:4" ht="18.75" x14ac:dyDescent="0.3">
      <c r="A165" s="1"/>
      <c r="B165" s="4"/>
      <c r="C165" s="3"/>
      <c r="D165" s="2"/>
    </row>
    <row r="166" spans="1:4" ht="18.75" x14ac:dyDescent="0.3">
      <c r="A166" s="15" t="s">
        <v>7</v>
      </c>
      <c r="B166" s="4">
        <v>1</v>
      </c>
      <c r="C166" s="12"/>
      <c r="D166" s="2">
        <f>B166*C166</f>
        <v>0</v>
      </c>
    </row>
    <row r="167" spans="1:4" ht="18.75" x14ac:dyDescent="0.3">
      <c r="A167" s="11" t="s">
        <v>6</v>
      </c>
      <c r="B167" s="14">
        <v>2312</v>
      </c>
      <c r="C167" s="12"/>
      <c r="D167" s="2">
        <f>B167*C167</f>
        <v>0</v>
      </c>
    </row>
    <row r="168" spans="1:4" ht="18.75" x14ac:dyDescent="0.3">
      <c r="A168" s="13" t="s">
        <v>110</v>
      </c>
      <c r="B168" s="4"/>
      <c r="C168" s="3"/>
      <c r="D168" s="2" t="s">
        <v>5</v>
      </c>
    </row>
    <row r="169" spans="1:4" ht="18.75" x14ac:dyDescent="0.3">
      <c r="A169" s="11" t="s">
        <v>4</v>
      </c>
      <c r="B169" s="4">
        <v>48</v>
      </c>
      <c r="C169" s="22"/>
      <c r="D169" s="2">
        <f>B169*C169</f>
        <v>0</v>
      </c>
    </row>
    <row r="170" spans="1:4" ht="18.75" x14ac:dyDescent="0.3">
      <c r="A170" s="11" t="s">
        <v>17</v>
      </c>
      <c r="B170" s="4">
        <v>1</v>
      </c>
      <c r="C170" s="23"/>
      <c r="D170" s="2">
        <f t="shared" ref="D170" si="1">B170*C170</f>
        <v>0</v>
      </c>
    </row>
    <row r="171" spans="1:4" ht="18.75" x14ac:dyDescent="0.3">
      <c r="A171" s="11"/>
      <c r="B171" s="4"/>
      <c r="C171" s="3"/>
      <c r="D171" s="2"/>
    </row>
    <row r="172" spans="1:4" ht="18.75" x14ac:dyDescent="0.3">
      <c r="A172" s="7" t="s">
        <v>3</v>
      </c>
      <c r="B172" s="45">
        <f>SUM(D166:D170)</f>
        <v>0</v>
      </c>
      <c r="C172" s="45"/>
      <c r="D172" s="45"/>
    </row>
    <row r="173" spans="1:4" ht="18.75" x14ac:dyDescent="0.3">
      <c r="A173" s="6"/>
      <c r="B173" s="2"/>
      <c r="C173" s="2"/>
      <c r="D173" s="2"/>
    </row>
    <row r="174" spans="1:4" ht="18.75" x14ac:dyDescent="0.3">
      <c r="A174" s="6"/>
      <c r="B174" s="2"/>
      <c r="C174" s="2"/>
      <c r="D174" s="2"/>
    </row>
    <row r="175" spans="1:4" ht="18.75" x14ac:dyDescent="0.3">
      <c r="A175" s="7" t="s">
        <v>0</v>
      </c>
      <c r="B175" s="45">
        <f>B172</f>
        <v>0</v>
      </c>
      <c r="C175" s="45"/>
      <c r="D175" s="45"/>
    </row>
    <row r="176" spans="1:4" ht="18.75" x14ac:dyDescent="0.3">
      <c r="A176" s="6"/>
      <c r="B176" s="5"/>
      <c r="C176" s="2"/>
      <c r="D176" s="1"/>
    </row>
    <row r="177" spans="1:4" ht="18.75" x14ac:dyDescent="0.3">
      <c r="A177" s="21" t="s">
        <v>11</v>
      </c>
      <c r="B177" s="20" t="s">
        <v>10</v>
      </c>
      <c r="C177" s="19" t="s">
        <v>9</v>
      </c>
      <c r="D177" s="18" t="s">
        <v>8</v>
      </c>
    </row>
    <row r="178" spans="1:4" ht="18.75" x14ac:dyDescent="0.3">
      <c r="A178" s="17" t="s">
        <v>164</v>
      </c>
      <c r="B178" s="14" t="s">
        <v>12</v>
      </c>
      <c r="C178" s="3"/>
      <c r="D178" s="2"/>
    </row>
    <row r="179" spans="1:4" ht="30.75" customHeight="1" x14ac:dyDescent="0.3">
      <c r="A179" s="35" t="s">
        <v>165</v>
      </c>
      <c r="B179" s="4">
        <v>5493</v>
      </c>
      <c r="C179" s="3"/>
      <c r="D179" s="2"/>
    </row>
    <row r="180" spans="1:4" ht="18.75" x14ac:dyDescent="0.3">
      <c r="A180" s="1"/>
      <c r="B180" s="4"/>
      <c r="C180" s="3"/>
      <c r="D180" s="2"/>
    </row>
    <row r="181" spans="1:4" ht="18.75" x14ac:dyDescent="0.3">
      <c r="A181" s="15" t="s">
        <v>7</v>
      </c>
      <c r="B181" s="4">
        <v>1</v>
      </c>
      <c r="C181" s="12"/>
      <c r="D181" s="2">
        <f>B181*C181</f>
        <v>0</v>
      </c>
    </row>
    <row r="182" spans="1:4" ht="18.75" x14ac:dyDescent="0.3">
      <c r="A182" s="11" t="s">
        <v>6</v>
      </c>
      <c r="B182" s="14">
        <v>5493</v>
      </c>
      <c r="C182" s="12"/>
      <c r="D182" s="2">
        <f>B182*C182</f>
        <v>0</v>
      </c>
    </row>
    <row r="183" spans="1:4" ht="18.75" x14ac:dyDescent="0.3">
      <c r="A183" s="13" t="s">
        <v>166</v>
      </c>
      <c r="B183" s="4"/>
      <c r="C183" s="3"/>
      <c r="D183" s="2" t="s">
        <v>5</v>
      </c>
    </row>
    <row r="184" spans="1:4" ht="18.75" x14ac:dyDescent="0.3">
      <c r="A184" s="11" t="s">
        <v>14</v>
      </c>
      <c r="B184" s="4">
        <v>37</v>
      </c>
      <c r="C184" s="22"/>
      <c r="D184" s="2">
        <f>B184*C184</f>
        <v>0</v>
      </c>
    </row>
    <row r="185" spans="1:4" ht="18.75" x14ac:dyDescent="0.3">
      <c r="A185" s="11" t="s">
        <v>4</v>
      </c>
      <c r="B185" s="4">
        <v>30</v>
      </c>
      <c r="C185" s="22"/>
      <c r="D185" s="2">
        <f>B185*C185</f>
        <v>0</v>
      </c>
    </row>
    <row r="186" spans="1:4" ht="18.75" x14ac:dyDescent="0.3">
      <c r="A186" s="11" t="s">
        <v>18</v>
      </c>
      <c r="B186" s="4">
        <v>1</v>
      </c>
      <c r="C186" s="23"/>
      <c r="D186" s="2">
        <f t="shared" ref="D186" si="2">B186*C186</f>
        <v>0</v>
      </c>
    </row>
    <row r="187" spans="1:4" ht="18.75" x14ac:dyDescent="0.3">
      <c r="A187" s="11"/>
      <c r="B187" s="4"/>
      <c r="C187" s="3"/>
      <c r="D187" s="2"/>
    </row>
    <row r="188" spans="1:4" ht="18.75" x14ac:dyDescent="0.3">
      <c r="A188" s="7" t="s">
        <v>3</v>
      </c>
      <c r="B188" s="45">
        <f>SUM(D181:D186)</f>
        <v>0</v>
      </c>
      <c r="C188" s="45"/>
      <c r="D188" s="45"/>
    </row>
    <row r="189" spans="1:4" ht="18.75" x14ac:dyDescent="0.3">
      <c r="A189" s="6"/>
      <c r="B189" s="2"/>
      <c r="C189" s="2"/>
      <c r="D189" s="2"/>
    </row>
    <row r="190" spans="1:4" ht="18.75" x14ac:dyDescent="0.3">
      <c r="A190" s="6"/>
      <c r="B190" s="2"/>
      <c r="C190" s="2"/>
      <c r="D190" s="2"/>
    </row>
    <row r="191" spans="1:4" ht="18.75" x14ac:dyDescent="0.3">
      <c r="A191" s="7" t="s">
        <v>0</v>
      </c>
      <c r="B191" s="45">
        <f>B188</f>
        <v>0</v>
      </c>
      <c r="C191" s="45"/>
      <c r="D191" s="45"/>
    </row>
    <row r="192" spans="1:4" ht="18.75" x14ac:dyDescent="0.3">
      <c r="A192" s="6"/>
      <c r="B192" s="5"/>
      <c r="C192" s="2"/>
      <c r="D192" s="1"/>
    </row>
    <row r="193" spans="1:4" ht="18" customHeight="1" x14ac:dyDescent="0.3">
      <c r="A193" s="21" t="s">
        <v>11</v>
      </c>
      <c r="B193" s="20" t="s">
        <v>10</v>
      </c>
      <c r="C193" s="19" t="s">
        <v>9</v>
      </c>
      <c r="D193" s="18" t="s">
        <v>8</v>
      </c>
    </row>
    <row r="194" spans="1:4" ht="18.75" x14ac:dyDescent="0.3">
      <c r="A194" s="17" t="s">
        <v>167</v>
      </c>
      <c r="B194" s="14" t="s">
        <v>12</v>
      </c>
      <c r="C194" s="3"/>
      <c r="D194" s="2"/>
    </row>
    <row r="195" spans="1:4" ht="36" customHeight="1" x14ac:dyDescent="0.3">
      <c r="A195" s="35" t="s">
        <v>168</v>
      </c>
      <c r="B195" s="4">
        <v>1680</v>
      </c>
      <c r="C195" s="3"/>
      <c r="D195" s="2"/>
    </row>
    <row r="196" spans="1:4" ht="18.75" x14ac:dyDescent="0.3">
      <c r="A196" s="1"/>
      <c r="B196" s="4"/>
      <c r="C196" s="3"/>
      <c r="D196" s="2"/>
    </row>
    <row r="197" spans="1:4" ht="18.75" x14ac:dyDescent="0.3">
      <c r="A197" s="15" t="s">
        <v>7</v>
      </c>
      <c r="B197" s="4">
        <v>1</v>
      </c>
      <c r="C197" s="12"/>
      <c r="D197" s="2">
        <f>B197*C197</f>
        <v>0</v>
      </c>
    </row>
    <row r="198" spans="1:4" ht="18.75" x14ac:dyDescent="0.3">
      <c r="A198" s="11" t="s">
        <v>6</v>
      </c>
      <c r="B198" s="14">
        <v>1680</v>
      </c>
      <c r="C198" s="12"/>
      <c r="D198" s="2">
        <f>B198*C198</f>
        <v>0</v>
      </c>
    </row>
    <row r="199" spans="1:4" ht="18.75" x14ac:dyDescent="0.3">
      <c r="A199" s="13" t="s">
        <v>64</v>
      </c>
      <c r="B199" s="4"/>
      <c r="C199" s="3"/>
      <c r="D199" s="2" t="s">
        <v>5</v>
      </c>
    </row>
    <row r="200" spans="1:4" ht="18.75" x14ac:dyDescent="0.3">
      <c r="A200" s="11" t="s">
        <v>14</v>
      </c>
      <c r="B200" s="4"/>
      <c r="C200" s="23"/>
      <c r="D200" s="2">
        <f>B200*C200</f>
        <v>0</v>
      </c>
    </row>
    <row r="201" spans="1:4" ht="18.75" x14ac:dyDescent="0.3">
      <c r="A201" s="11" t="s">
        <v>4</v>
      </c>
      <c r="B201" s="4">
        <v>8</v>
      </c>
      <c r="C201" s="40"/>
      <c r="D201" s="2">
        <f>B201*C201</f>
        <v>0</v>
      </c>
    </row>
    <row r="202" spans="1:4" ht="18.75" x14ac:dyDescent="0.3">
      <c r="A202" s="11"/>
      <c r="B202" s="4"/>
      <c r="C202" s="3"/>
      <c r="D202" s="2"/>
    </row>
    <row r="203" spans="1:4" ht="18.75" x14ac:dyDescent="0.3">
      <c r="A203" s="7" t="s">
        <v>3</v>
      </c>
      <c r="B203" s="45">
        <f>SUM(D197:D201)</f>
        <v>0</v>
      </c>
      <c r="C203" s="45"/>
      <c r="D203" s="45"/>
    </row>
    <row r="204" spans="1:4" ht="18.75" x14ac:dyDescent="0.3">
      <c r="A204" s="6"/>
      <c r="B204" s="2"/>
      <c r="C204" s="2"/>
      <c r="D204" s="2"/>
    </row>
    <row r="205" spans="1:4" ht="18.75" x14ac:dyDescent="0.3">
      <c r="A205" s="6"/>
      <c r="B205" s="2"/>
      <c r="C205" s="2"/>
      <c r="D205" s="2"/>
    </row>
    <row r="206" spans="1:4" ht="18.75" x14ac:dyDescent="0.3">
      <c r="A206" s="7" t="s">
        <v>0</v>
      </c>
      <c r="B206" s="45">
        <f>B203</f>
        <v>0</v>
      </c>
      <c r="C206" s="45"/>
      <c r="D206" s="45"/>
    </row>
    <row r="207" spans="1:4" ht="18.75" x14ac:dyDescent="0.3">
      <c r="A207" s="6"/>
      <c r="B207" s="5"/>
      <c r="C207" s="2"/>
      <c r="D207" s="1"/>
    </row>
    <row r="208" spans="1:4" ht="18.75" x14ac:dyDescent="0.3">
      <c r="A208" s="21" t="s">
        <v>11</v>
      </c>
      <c r="B208" s="20" t="s">
        <v>10</v>
      </c>
      <c r="C208" s="19" t="s">
        <v>9</v>
      </c>
      <c r="D208" s="18" t="s">
        <v>8</v>
      </c>
    </row>
    <row r="209" spans="1:4" ht="21" customHeight="1" x14ac:dyDescent="0.3">
      <c r="A209" s="17" t="s">
        <v>169</v>
      </c>
      <c r="B209" s="14" t="s">
        <v>12</v>
      </c>
      <c r="C209" s="3"/>
      <c r="D209" s="2"/>
    </row>
    <row r="210" spans="1:4" ht="36" customHeight="1" x14ac:dyDescent="0.3">
      <c r="A210" s="35" t="s">
        <v>170</v>
      </c>
      <c r="B210" s="4">
        <v>981</v>
      </c>
      <c r="C210" s="3"/>
      <c r="D210" s="2"/>
    </row>
    <row r="211" spans="1:4" ht="18.75" x14ac:dyDescent="0.3">
      <c r="A211" s="1"/>
      <c r="B211" s="4"/>
      <c r="C211" s="3"/>
      <c r="D211" s="2"/>
    </row>
    <row r="212" spans="1:4" ht="18.75" x14ac:dyDescent="0.3">
      <c r="A212" s="15" t="s">
        <v>7</v>
      </c>
      <c r="B212" s="4">
        <v>1</v>
      </c>
      <c r="C212" s="12"/>
      <c r="D212" s="2">
        <f>B212*C212</f>
        <v>0</v>
      </c>
    </row>
    <row r="213" spans="1:4" ht="18.75" x14ac:dyDescent="0.3">
      <c r="A213" s="11" t="s">
        <v>6</v>
      </c>
      <c r="B213" s="14">
        <v>821</v>
      </c>
      <c r="C213" s="12"/>
      <c r="D213" s="2">
        <f>B213*C213</f>
        <v>0</v>
      </c>
    </row>
    <row r="214" spans="1:4" ht="18.75" x14ac:dyDescent="0.3">
      <c r="A214" s="13" t="s">
        <v>63</v>
      </c>
      <c r="B214" s="4"/>
      <c r="C214" s="3"/>
      <c r="D214" s="2" t="s">
        <v>5</v>
      </c>
    </row>
    <row r="215" spans="1:4" ht="18.75" x14ac:dyDescent="0.3">
      <c r="A215" s="11" t="s">
        <v>4</v>
      </c>
      <c r="B215" s="4">
        <v>8</v>
      </c>
      <c r="C215" s="40"/>
      <c r="D215" s="2">
        <f>B215*C215</f>
        <v>0</v>
      </c>
    </row>
    <row r="216" spans="1:4" ht="18.75" x14ac:dyDescent="0.3">
      <c r="A216" s="11"/>
      <c r="B216" s="4"/>
      <c r="C216" s="3"/>
      <c r="D216" s="2"/>
    </row>
    <row r="217" spans="1:4" ht="18.75" x14ac:dyDescent="0.3">
      <c r="A217" s="7" t="s">
        <v>3</v>
      </c>
      <c r="B217" s="45">
        <f>SUM(D212:D215)</f>
        <v>0</v>
      </c>
      <c r="C217" s="45"/>
      <c r="D217" s="45"/>
    </row>
    <row r="218" spans="1:4" ht="18.75" x14ac:dyDescent="0.3">
      <c r="A218" s="6"/>
      <c r="B218" s="2"/>
      <c r="C218" s="2"/>
      <c r="D218" s="2"/>
    </row>
    <row r="219" spans="1:4" ht="18.75" x14ac:dyDescent="0.3">
      <c r="A219" s="6"/>
      <c r="B219" s="2"/>
      <c r="C219" s="2"/>
      <c r="D219" s="2"/>
    </row>
    <row r="220" spans="1:4" ht="18.75" x14ac:dyDescent="0.3">
      <c r="A220" s="7" t="s">
        <v>0</v>
      </c>
      <c r="B220" s="45">
        <f>B217</f>
        <v>0</v>
      </c>
      <c r="C220" s="45"/>
      <c r="D220" s="45"/>
    </row>
    <row r="221" spans="1:4" ht="18.75" x14ac:dyDescent="0.3">
      <c r="A221" s="6"/>
      <c r="B221" s="5"/>
      <c r="C221" s="2"/>
      <c r="D221" s="1"/>
    </row>
    <row r="222" spans="1:4" ht="19.5" thickBot="1" x14ac:dyDescent="0.35">
      <c r="A222" s="47" t="s">
        <v>19</v>
      </c>
      <c r="B222" s="48"/>
      <c r="C222" s="48"/>
      <c r="D222" s="48"/>
    </row>
    <row r="223" spans="1:4" ht="19.5" thickBot="1" x14ac:dyDescent="0.35">
      <c r="D223" s="2"/>
    </row>
    <row r="224" spans="1:4" ht="18.75" x14ac:dyDescent="0.3">
      <c r="A224" s="49" t="s">
        <v>21</v>
      </c>
      <c r="B224" s="50"/>
      <c r="C224" s="50"/>
      <c r="D224" s="27" t="s">
        <v>20</v>
      </c>
    </row>
    <row r="225" spans="1:4" ht="18.75" x14ac:dyDescent="0.3">
      <c r="A225" s="1"/>
      <c r="B225" s="4"/>
      <c r="C225" s="28"/>
      <c r="D225" s="2">
        <f>B14</f>
        <v>0</v>
      </c>
    </row>
    <row r="226" spans="1:4" ht="18.75" x14ac:dyDescent="0.3">
      <c r="A226" s="17"/>
      <c r="B226" s="14"/>
      <c r="C226" s="28"/>
      <c r="D226" s="2">
        <f>B28</f>
        <v>0</v>
      </c>
    </row>
    <row r="227" spans="1:4" ht="18.75" x14ac:dyDescent="0.3">
      <c r="A227" s="16"/>
      <c r="B227" s="4"/>
      <c r="C227" s="28"/>
      <c r="D227" s="2">
        <f>B42</f>
        <v>0</v>
      </c>
    </row>
    <row r="228" spans="1:4" ht="18.75" x14ac:dyDescent="0.3">
      <c r="A228" s="1"/>
      <c r="B228" s="4"/>
      <c r="C228" s="28"/>
      <c r="D228" s="2">
        <f>B58</f>
        <v>0</v>
      </c>
    </row>
    <row r="229" spans="1:4" ht="18.75" x14ac:dyDescent="0.3">
      <c r="A229" s="15"/>
      <c r="B229" s="4"/>
      <c r="C229" s="29"/>
      <c r="D229" s="2">
        <f>B73</f>
        <v>0</v>
      </c>
    </row>
    <row r="230" spans="1:4" ht="18.75" x14ac:dyDescent="0.3">
      <c r="A230" s="11"/>
      <c r="B230" s="14"/>
      <c r="C230" s="29"/>
      <c r="D230" s="2">
        <f>B87</f>
        <v>0</v>
      </c>
    </row>
    <row r="231" spans="1:4" ht="19.5" customHeight="1" x14ac:dyDescent="0.3">
      <c r="A231" s="13"/>
      <c r="B231" s="4"/>
      <c r="C231" s="28"/>
      <c r="D231" s="2">
        <f>B102</f>
        <v>0</v>
      </c>
    </row>
    <row r="232" spans="1:4" ht="18.75" x14ac:dyDescent="0.3">
      <c r="A232" s="11"/>
      <c r="B232" s="4"/>
      <c r="C232" s="29"/>
      <c r="D232" s="2">
        <f>B117</f>
        <v>0</v>
      </c>
    </row>
    <row r="233" spans="1:4" ht="18.75" x14ac:dyDescent="0.3">
      <c r="A233" s="11"/>
      <c r="B233" s="4"/>
      <c r="C233" s="29"/>
      <c r="D233" s="2">
        <f>B131</f>
        <v>0</v>
      </c>
    </row>
    <row r="234" spans="1:4" ht="18.75" x14ac:dyDescent="0.3">
      <c r="A234" s="11"/>
      <c r="B234" s="4"/>
      <c r="C234" s="28"/>
      <c r="D234" s="2">
        <f>B146</f>
        <v>0</v>
      </c>
    </row>
    <row r="235" spans="1:4" ht="18.75" x14ac:dyDescent="0.3">
      <c r="A235" s="6"/>
      <c r="B235" s="2"/>
      <c r="C235" s="30"/>
      <c r="D235" s="2">
        <f>B160</f>
        <v>0</v>
      </c>
    </row>
    <row r="236" spans="1:4" ht="18.75" x14ac:dyDescent="0.3">
      <c r="A236" s="6"/>
      <c r="B236" s="2"/>
      <c r="C236" s="30"/>
      <c r="D236" s="2">
        <f>B175</f>
        <v>0</v>
      </c>
    </row>
    <row r="237" spans="1:4" ht="18.75" x14ac:dyDescent="0.3">
      <c r="A237" s="25"/>
      <c r="B237" s="4"/>
      <c r="C237" s="31"/>
      <c r="D237" s="2">
        <f>B191</f>
        <v>0</v>
      </c>
    </row>
    <row r="238" spans="1:4" ht="18.75" x14ac:dyDescent="0.3">
      <c r="A238" s="26"/>
      <c r="B238" s="4"/>
      <c r="C238" s="31"/>
      <c r="D238" s="2">
        <f>B206</f>
        <v>0</v>
      </c>
    </row>
    <row r="239" spans="1:4" ht="18.75" x14ac:dyDescent="0.3">
      <c r="A239" s="6"/>
      <c r="B239" s="2"/>
      <c r="C239" s="30"/>
      <c r="D239" s="2">
        <f>B220</f>
        <v>0</v>
      </c>
    </row>
    <row r="241" spans="1:4" ht="29.25" customHeight="1" x14ac:dyDescent="0.3">
      <c r="A241" s="7" t="s">
        <v>73</v>
      </c>
      <c r="B241" s="45">
        <f>SUM(D225:D239)</f>
        <v>0</v>
      </c>
      <c r="C241" s="45"/>
      <c r="D241" s="45"/>
    </row>
  </sheetData>
  <mergeCells count="33">
    <mergeCell ref="B39:D39"/>
    <mergeCell ref="B42:D42"/>
    <mergeCell ref="B55:D55"/>
    <mergeCell ref="B58:D58"/>
    <mergeCell ref="B11:D11"/>
    <mergeCell ref="B14:D14"/>
    <mergeCell ref="B25:D25"/>
    <mergeCell ref="B28:D28"/>
    <mergeCell ref="B102:D102"/>
    <mergeCell ref="B114:D114"/>
    <mergeCell ref="B117:D117"/>
    <mergeCell ref="B70:D70"/>
    <mergeCell ref="B73:D73"/>
    <mergeCell ref="B84:D84"/>
    <mergeCell ref="B87:D87"/>
    <mergeCell ref="B99:D99"/>
    <mergeCell ref="A224:C224"/>
    <mergeCell ref="B241:D241"/>
    <mergeCell ref="B172:D172"/>
    <mergeCell ref="B175:D175"/>
    <mergeCell ref="B128:D128"/>
    <mergeCell ref="B131:D131"/>
    <mergeCell ref="B143:D143"/>
    <mergeCell ref="B146:D146"/>
    <mergeCell ref="B217:D217"/>
    <mergeCell ref="B220:D220"/>
    <mergeCell ref="B157:D157"/>
    <mergeCell ref="B160:D160"/>
    <mergeCell ref="B188:D188"/>
    <mergeCell ref="B191:D191"/>
    <mergeCell ref="B203:D203"/>
    <mergeCell ref="B206:D206"/>
    <mergeCell ref="A222:D222"/>
  </mergeCells>
  <pageMargins left="0.7" right="0.7" top="0.75" bottom="0.75" header="0.3" footer="0.3"/>
  <pageSetup scale="87" orientation="portrait" horizontalDpi="300" verticalDpi="300" r:id="rId1"/>
  <rowBreaks count="7" manualBreakCount="7">
    <brk id="29" max="16383" man="1"/>
    <brk id="59" max="16383" man="1"/>
    <brk id="88" max="16383" man="1"/>
    <brk id="118" max="16383" man="1"/>
    <brk id="147" max="16383" man="1"/>
    <brk id="176" max="16383" man="1"/>
    <brk id="2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1B4C-BC50-4486-9EB3-5FB89E46C2DB}">
  <dimension ref="A1:D237"/>
  <sheetViews>
    <sheetView view="pageBreakPreview" topLeftCell="A218" zoomScale="85" zoomScaleNormal="100" zoomScaleSheetLayoutView="85" workbookViewId="0">
      <selection activeCell="D235" sqref="D235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7109375" customWidth="1"/>
  </cols>
  <sheetData>
    <row r="1" spans="1:4" ht="18.75" x14ac:dyDescent="0.3">
      <c r="A1" s="21" t="s">
        <v>11</v>
      </c>
      <c r="B1" s="20" t="s">
        <v>10</v>
      </c>
      <c r="C1" s="19" t="s">
        <v>9</v>
      </c>
      <c r="D1" s="18" t="s">
        <v>8</v>
      </c>
    </row>
    <row r="2" spans="1:4" ht="18.75" x14ac:dyDescent="0.3">
      <c r="A2" s="17" t="s">
        <v>171</v>
      </c>
      <c r="B2" s="14" t="s">
        <v>12</v>
      </c>
      <c r="C2" s="3"/>
      <c r="D2" s="2"/>
    </row>
    <row r="3" spans="1:4" ht="39" customHeight="1" x14ac:dyDescent="0.3">
      <c r="A3" s="34" t="s">
        <v>172</v>
      </c>
      <c r="B3" s="4">
        <v>650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5" t="s">
        <v>7</v>
      </c>
      <c r="B5" s="4">
        <v>1</v>
      </c>
      <c r="C5" s="12"/>
      <c r="D5" s="2">
        <f>B5*C5</f>
        <v>0</v>
      </c>
    </row>
    <row r="6" spans="1:4" ht="18.75" x14ac:dyDescent="0.3">
      <c r="A6" s="11" t="s">
        <v>6</v>
      </c>
      <c r="B6" s="14">
        <v>650</v>
      </c>
      <c r="C6" s="12"/>
      <c r="D6" s="2">
        <f>B6*C6</f>
        <v>0</v>
      </c>
    </row>
    <row r="7" spans="1:4" ht="18.75" x14ac:dyDescent="0.3">
      <c r="A7" s="13" t="s">
        <v>67</v>
      </c>
      <c r="B7" s="4"/>
      <c r="C7" s="3"/>
      <c r="D7" s="2" t="s">
        <v>5</v>
      </c>
    </row>
    <row r="8" spans="1:4" ht="18.75" x14ac:dyDescent="0.3">
      <c r="A8" s="11" t="s">
        <v>14</v>
      </c>
      <c r="B8" s="4">
        <v>9</v>
      </c>
      <c r="C8" s="23"/>
      <c r="D8" s="2">
        <f>B8*C8</f>
        <v>0</v>
      </c>
    </row>
    <row r="9" spans="1:4" ht="18.75" x14ac:dyDescent="0.3">
      <c r="A9" s="11" t="s">
        <v>4</v>
      </c>
      <c r="B9" s="4">
        <v>8</v>
      </c>
      <c r="C9" s="22"/>
      <c r="D9" s="2">
        <f>B9*C9</f>
        <v>0</v>
      </c>
    </row>
    <row r="10" spans="1:4" ht="18.75" x14ac:dyDescent="0.3">
      <c r="A10" s="11" t="s">
        <v>17</v>
      </c>
      <c r="B10" s="4">
        <v>1</v>
      </c>
      <c r="C10" s="23"/>
      <c r="D10" s="2">
        <f t="shared" ref="D10" si="0">B10*C10</f>
        <v>0</v>
      </c>
    </row>
    <row r="11" spans="1:4" ht="18.75" x14ac:dyDescent="0.3">
      <c r="A11" s="11"/>
      <c r="B11" s="4"/>
      <c r="C11" s="3"/>
      <c r="D11" s="2"/>
    </row>
    <row r="12" spans="1:4" ht="18.75" x14ac:dyDescent="0.3">
      <c r="A12" s="7" t="s">
        <v>3</v>
      </c>
      <c r="B12" s="45">
        <f>SUM(D5:D10)</f>
        <v>0</v>
      </c>
      <c r="C12" s="45"/>
      <c r="D12" s="45"/>
    </row>
    <row r="13" spans="1:4" ht="18.75" x14ac:dyDescent="0.3">
      <c r="A13" s="6"/>
      <c r="B13" s="2"/>
      <c r="C13" s="2"/>
      <c r="D13" s="2"/>
    </row>
    <row r="14" spans="1:4" ht="18.75" x14ac:dyDescent="0.3">
      <c r="A14" s="6"/>
      <c r="B14" s="2"/>
      <c r="C14" s="2"/>
      <c r="D14" s="2"/>
    </row>
    <row r="15" spans="1:4" ht="18.75" x14ac:dyDescent="0.3">
      <c r="A15" s="7" t="s">
        <v>0</v>
      </c>
      <c r="B15" s="45">
        <f>B12</f>
        <v>0</v>
      </c>
      <c r="C15" s="45"/>
      <c r="D15" s="45"/>
    </row>
    <row r="16" spans="1:4" ht="18.75" x14ac:dyDescent="0.3">
      <c r="A16" s="6"/>
      <c r="B16" s="5"/>
      <c r="C16" s="2"/>
      <c r="D16" s="1"/>
    </row>
    <row r="17" spans="1:4" ht="18.75" x14ac:dyDescent="0.3">
      <c r="A17" s="21" t="s">
        <v>11</v>
      </c>
      <c r="B17" s="20" t="s">
        <v>10</v>
      </c>
      <c r="C17" s="19" t="s">
        <v>9</v>
      </c>
      <c r="D17" s="18" t="s">
        <v>8</v>
      </c>
    </row>
    <row r="18" spans="1:4" ht="18.75" x14ac:dyDescent="0.3">
      <c r="A18" s="17" t="s">
        <v>173</v>
      </c>
      <c r="B18" s="14" t="s">
        <v>12</v>
      </c>
      <c r="C18" s="3"/>
      <c r="D18" s="2"/>
    </row>
    <row r="19" spans="1:4" ht="36.75" customHeight="1" x14ac:dyDescent="0.3">
      <c r="A19" s="35" t="s">
        <v>174</v>
      </c>
      <c r="B19" s="4">
        <v>5806</v>
      </c>
      <c r="C19" s="3"/>
      <c r="D19" s="2"/>
    </row>
    <row r="20" spans="1:4" ht="18.75" x14ac:dyDescent="0.3">
      <c r="A20" s="1"/>
      <c r="B20" s="4"/>
      <c r="C20" s="3"/>
      <c r="D20" s="2"/>
    </row>
    <row r="21" spans="1:4" ht="18.75" x14ac:dyDescent="0.3">
      <c r="A21" s="15" t="s">
        <v>7</v>
      </c>
      <c r="B21" s="4">
        <v>1</v>
      </c>
      <c r="C21" s="12"/>
      <c r="D21" s="2">
        <f>B21*C21</f>
        <v>0</v>
      </c>
    </row>
    <row r="22" spans="1:4" ht="18.75" x14ac:dyDescent="0.3">
      <c r="A22" s="11" t="s">
        <v>6</v>
      </c>
      <c r="B22" s="14">
        <v>5806</v>
      </c>
      <c r="C22" s="12"/>
      <c r="D22" s="2">
        <f>B22*C22</f>
        <v>0</v>
      </c>
    </row>
    <row r="23" spans="1:4" ht="18.75" x14ac:dyDescent="0.3">
      <c r="A23" s="13" t="s">
        <v>175</v>
      </c>
      <c r="B23" s="4"/>
      <c r="C23" s="3"/>
      <c r="D23" s="2" t="s">
        <v>5</v>
      </c>
    </row>
    <row r="24" spans="1:4" ht="18.75" x14ac:dyDescent="0.3">
      <c r="A24" s="11" t="s">
        <v>4</v>
      </c>
      <c r="B24" s="4">
        <v>184</v>
      </c>
      <c r="C24" s="23"/>
      <c r="D24" s="2">
        <f>B24*C24</f>
        <v>0</v>
      </c>
    </row>
    <row r="25" spans="1:4" ht="18.75" x14ac:dyDescent="0.3">
      <c r="A25" s="11"/>
      <c r="B25" s="4"/>
      <c r="C25" s="3"/>
      <c r="D25" s="2"/>
    </row>
    <row r="26" spans="1:4" ht="18.75" x14ac:dyDescent="0.3">
      <c r="A26" s="7" t="s">
        <v>3</v>
      </c>
      <c r="B26" s="45">
        <f>SUM(D21:D24)</f>
        <v>0</v>
      </c>
      <c r="C26" s="45"/>
      <c r="D26" s="45"/>
    </row>
    <row r="27" spans="1:4" ht="18.75" x14ac:dyDescent="0.3">
      <c r="A27" s="6"/>
      <c r="B27" s="2"/>
      <c r="C27" s="2"/>
      <c r="D27" s="2"/>
    </row>
    <row r="28" spans="1:4" ht="18.75" x14ac:dyDescent="0.3">
      <c r="A28" s="6"/>
      <c r="B28" s="2"/>
      <c r="C28" s="2"/>
      <c r="D28" s="2"/>
    </row>
    <row r="29" spans="1:4" ht="18.75" x14ac:dyDescent="0.3">
      <c r="A29" s="7" t="s">
        <v>0</v>
      </c>
      <c r="B29" s="45">
        <f>B26</f>
        <v>0</v>
      </c>
      <c r="C29" s="45"/>
      <c r="D29" s="45"/>
    </row>
    <row r="30" spans="1:4" ht="18.75" x14ac:dyDescent="0.3">
      <c r="A30" s="6"/>
      <c r="B30" s="5"/>
      <c r="C30" s="2"/>
      <c r="D30" s="1"/>
    </row>
    <row r="31" spans="1:4" ht="18.75" x14ac:dyDescent="0.3">
      <c r="A31" s="21" t="s">
        <v>11</v>
      </c>
      <c r="B31" s="20" t="s">
        <v>10</v>
      </c>
      <c r="C31" s="19" t="s">
        <v>9</v>
      </c>
      <c r="D31" s="18" t="s">
        <v>8</v>
      </c>
    </row>
    <row r="32" spans="1:4" ht="18.75" x14ac:dyDescent="0.3">
      <c r="A32" s="17" t="s">
        <v>176</v>
      </c>
      <c r="B32" s="14" t="s">
        <v>12</v>
      </c>
      <c r="C32" s="3"/>
      <c r="D32" s="2"/>
    </row>
    <row r="33" spans="1:4" ht="36" customHeight="1" x14ac:dyDescent="0.3">
      <c r="A33" s="35" t="s">
        <v>177</v>
      </c>
      <c r="B33" s="4">
        <v>1064</v>
      </c>
      <c r="C33" s="3"/>
      <c r="D33" s="2"/>
    </row>
    <row r="34" spans="1:4" ht="18.75" x14ac:dyDescent="0.3">
      <c r="A34" s="1"/>
      <c r="B34" s="4"/>
      <c r="C34" s="3"/>
      <c r="D34" s="2"/>
    </row>
    <row r="35" spans="1:4" ht="18.75" x14ac:dyDescent="0.3">
      <c r="A35" s="15" t="s">
        <v>7</v>
      </c>
      <c r="B35" s="4">
        <v>1</v>
      </c>
      <c r="C35" s="12"/>
      <c r="D35" s="2">
        <f>B35*C35</f>
        <v>0</v>
      </c>
    </row>
    <row r="36" spans="1:4" ht="18.75" x14ac:dyDescent="0.3">
      <c r="A36" s="11" t="s">
        <v>6</v>
      </c>
      <c r="B36" s="14">
        <v>760</v>
      </c>
      <c r="C36" s="12"/>
      <c r="D36" s="2">
        <f>B36*C36</f>
        <v>0</v>
      </c>
    </row>
    <row r="37" spans="1:4" ht="18.75" x14ac:dyDescent="0.3">
      <c r="A37" s="13" t="s">
        <v>178</v>
      </c>
      <c r="B37" s="4"/>
      <c r="C37" s="3"/>
      <c r="D37" s="2" t="s">
        <v>5</v>
      </c>
    </row>
    <row r="38" spans="1:4" ht="18.75" x14ac:dyDescent="0.3">
      <c r="A38" s="11" t="s">
        <v>4</v>
      </c>
      <c r="B38" s="4">
        <v>8</v>
      </c>
      <c r="C38" s="23"/>
      <c r="D38" s="2">
        <f>B38*C38</f>
        <v>0</v>
      </c>
    </row>
    <row r="39" spans="1:4" ht="18.75" x14ac:dyDescent="0.3">
      <c r="A39" s="11"/>
      <c r="B39" s="4"/>
      <c r="C39" s="3"/>
      <c r="D39" s="2"/>
    </row>
    <row r="40" spans="1:4" ht="18.75" x14ac:dyDescent="0.3">
      <c r="A40" s="7" t="s">
        <v>3</v>
      </c>
      <c r="B40" s="45">
        <f>SUM(D35:D38)</f>
        <v>0</v>
      </c>
      <c r="C40" s="45"/>
      <c r="D40" s="45"/>
    </row>
    <row r="41" spans="1:4" ht="18.75" x14ac:dyDescent="0.3">
      <c r="A41" s="6"/>
      <c r="B41" s="2"/>
      <c r="C41" s="2"/>
      <c r="D41" s="2"/>
    </row>
    <row r="42" spans="1:4" ht="18.75" x14ac:dyDescent="0.3">
      <c r="A42" s="6"/>
      <c r="B42" s="2"/>
      <c r="C42" s="2"/>
      <c r="D42" s="2"/>
    </row>
    <row r="43" spans="1:4" ht="18.75" x14ac:dyDescent="0.3">
      <c r="A43" s="7" t="s">
        <v>0</v>
      </c>
      <c r="B43" s="45">
        <f>B40</f>
        <v>0</v>
      </c>
      <c r="C43" s="45"/>
      <c r="D43" s="45"/>
    </row>
    <row r="44" spans="1:4" ht="18.75" x14ac:dyDescent="0.3">
      <c r="A44" s="6"/>
      <c r="B44" s="5"/>
      <c r="C44" s="2"/>
      <c r="D44" s="1"/>
    </row>
    <row r="45" spans="1:4" ht="18.75" x14ac:dyDescent="0.3">
      <c r="A45" s="21" t="s">
        <v>11</v>
      </c>
      <c r="B45" s="20" t="s">
        <v>10</v>
      </c>
      <c r="C45" s="19" t="s">
        <v>9</v>
      </c>
      <c r="D45" s="18" t="s">
        <v>8</v>
      </c>
    </row>
    <row r="46" spans="1:4" ht="18.75" x14ac:dyDescent="0.3">
      <c r="A46" s="17" t="s">
        <v>250</v>
      </c>
      <c r="B46" s="14" t="s">
        <v>12</v>
      </c>
      <c r="C46" s="3"/>
      <c r="D46" s="2"/>
    </row>
    <row r="47" spans="1:4" ht="36" customHeight="1" x14ac:dyDescent="0.3">
      <c r="A47" s="35" t="s">
        <v>179</v>
      </c>
      <c r="B47" s="4">
        <v>1538</v>
      </c>
      <c r="C47" s="3"/>
      <c r="D47" s="2"/>
    </row>
    <row r="48" spans="1:4" ht="18.75" x14ac:dyDescent="0.3">
      <c r="A48" s="1"/>
      <c r="B48" s="4"/>
      <c r="C48" s="3"/>
      <c r="D48" s="2"/>
    </row>
    <row r="49" spans="1:4" ht="18.75" x14ac:dyDescent="0.3">
      <c r="A49" s="15" t="s">
        <v>7</v>
      </c>
      <c r="B49" s="4">
        <v>1</v>
      </c>
      <c r="C49" s="12"/>
      <c r="D49" s="2">
        <f>B49*C49</f>
        <v>0</v>
      </c>
    </row>
    <row r="50" spans="1:4" ht="18.75" x14ac:dyDescent="0.3">
      <c r="A50" s="11" t="s">
        <v>6</v>
      </c>
      <c r="B50" s="14">
        <v>1426</v>
      </c>
      <c r="C50" s="12"/>
      <c r="D50" s="2">
        <f>B50*C50</f>
        <v>0</v>
      </c>
    </row>
    <row r="51" spans="1:4" ht="18.75" x14ac:dyDescent="0.3">
      <c r="A51" s="13" t="s">
        <v>180</v>
      </c>
      <c r="B51" s="4" t="s">
        <v>181</v>
      </c>
      <c r="C51" s="3"/>
      <c r="D51" s="2" t="s">
        <v>5</v>
      </c>
    </row>
    <row r="52" spans="1:4" ht="18.75" x14ac:dyDescent="0.3">
      <c r="A52" s="11" t="s">
        <v>14</v>
      </c>
      <c r="B52" s="4">
        <v>20</v>
      </c>
      <c r="C52" s="23"/>
      <c r="D52" s="2">
        <f>B52*C52</f>
        <v>0</v>
      </c>
    </row>
    <row r="53" spans="1:4" ht="21" x14ac:dyDescent="0.45">
      <c r="A53" s="11" t="s">
        <v>4</v>
      </c>
      <c r="B53" s="4">
        <v>20</v>
      </c>
      <c r="C53" s="36"/>
      <c r="D53" s="2">
        <f>B53*C53</f>
        <v>0</v>
      </c>
    </row>
    <row r="54" spans="1:4" ht="18.75" x14ac:dyDescent="0.3">
      <c r="A54" s="11"/>
      <c r="B54" s="4"/>
      <c r="C54" s="3"/>
      <c r="D54" s="2"/>
    </row>
    <row r="55" spans="1:4" ht="18.75" x14ac:dyDescent="0.3">
      <c r="A55" s="7" t="s">
        <v>3</v>
      </c>
      <c r="B55" s="45">
        <f>SUM(D49:D53)</f>
        <v>0</v>
      </c>
      <c r="C55" s="45"/>
      <c r="D55" s="45"/>
    </row>
    <row r="56" spans="1:4" ht="18.75" x14ac:dyDescent="0.3">
      <c r="A56" s="6"/>
      <c r="B56" s="2"/>
      <c r="C56" s="2"/>
      <c r="D56" s="2"/>
    </row>
    <row r="57" spans="1:4" ht="18.75" x14ac:dyDescent="0.3">
      <c r="A57" s="6"/>
      <c r="B57" s="2"/>
      <c r="C57" s="2"/>
      <c r="D57" s="2"/>
    </row>
    <row r="58" spans="1:4" ht="18.75" x14ac:dyDescent="0.3">
      <c r="A58" s="7" t="s">
        <v>0</v>
      </c>
      <c r="B58" s="45">
        <f>B55</f>
        <v>0</v>
      </c>
      <c r="C58" s="45"/>
      <c r="D58" s="45"/>
    </row>
    <row r="59" spans="1:4" ht="18.75" x14ac:dyDescent="0.3">
      <c r="A59" s="6"/>
      <c r="B59" s="5"/>
      <c r="C59" s="2"/>
      <c r="D59" s="1"/>
    </row>
    <row r="60" spans="1:4" ht="18.75" x14ac:dyDescent="0.3">
      <c r="A60" s="21" t="s">
        <v>11</v>
      </c>
      <c r="B60" s="20" t="s">
        <v>10</v>
      </c>
      <c r="C60" s="19" t="s">
        <v>9</v>
      </c>
      <c r="D60" s="18" t="s">
        <v>8</v>
      </c>
    </row>
    <row r="61" spans="1:4" ht="18.75" x14ac:dyDescent="0.3">
      <c r="A61" s="17" t="s">
        <v>182</v>
      </c>
      <c r="B61" s="14" t="s">
        <v>12</v>
      </c>
      <c r="C61" s="3"/>
      <c r="D61" s="2"/>
    </row>
    <row r="62" spans="1:4" ht="36" customHeight="1" x14ac:dyDescent="0.3">
      <c r="A62" s="35" t="s">
        <v>183</v>
      </c>
      <c r="B62" s="4">
        <v>1140</v>
      </c>
      <c r="C62" s="3"/>
      <c r="D62" s="2"/>
    </row>
    <row r="63" spans="1:4" ht="18.75" x14ac:dyDescent="0.3">
      <c r="A63" s="1"/>
      <c r="B63" s="4"/>
      <c r="C63" s="3"/>
      <c r="D63" s="2"/>
    </row>
    <row r="64" spans="1:4" ht="18.75" x14ac:dyDescent="0.3">
      <c r="A64" s="15" t="s">
        <v>7</v>
      </c>
      <c r="B64" s="4">
        <v>1</v>
      </c>
      <c r="C64" s="12"/>
      <c r="D64" s="2">
        <f>B64*C64</f>
        <v>0</v>
      </c>
    </row>
    <row r="65" spans="1:4" ht="18.75" x14ac:dyDescent="0.3">
      <c r="A65" s="11" t="s">
        <v>6</v>
      </c>
      <c r="B65" s="14">
        <v>1058</v>
      </c>
      <c r="C65" s="12"/>
      <c r="D65" s="2">
        <f>B65*C65</f>
        <v>0</v>
      </c>
    </row>
    <row r="66" spans="1:4" ht="18.75" x14ac:dyDescent="0.3">
      <c r="A66" s="13" t="s">
        <v>60</v>
      </c>
      <c r="B66" s="4"/>
      <c r="C66" s="3"/>
      <c r="D66" s="2" t="s">
        <v>5</v>
      </c>
    </row>
    <row r="67" spans="1:4" ht="18.75" x14ac:dyDescent="0.3">
      <c r="A67" s="11" t="s">
        <v>14</v>
      </c>
      <c r="B67" s="4"/>
      <c r="C67" s="23"/>
      <c r="D67" s="2">
        <f>B67*C67</f>
        <v>0</v>
      </c>
    </row>
    <row r="68" spans="1:4" ht="18.75" x14ac:dyDescent="0.3">
      <c r="A68" s="11" t="s">
        <v>4</v>
      </c>
      <c r="B68" s="4"/>
      <c r="C68" s="40"/>
      <c r="D68" s="2">
        <f>B68*C68</f>
        <v>0</v>
      </c>
    </row>
    <row r="69" spans="1:4" ht="18.75" x14ac:dyDescent="0.3">
      <c r="A69" s="11"/>
      <c r="B69" s="4"/>
      <c r="C69" s="3"/>
      <c r="D69" s="2"/>
    </row>
    <row r="70" spans="1:4" ht="18.75" x14ac:dyDescent="0.3">
      <c r="A70" s="7" t="s">
        <v>3</v>
      </c>
      <c r="B70" s="45">
        <f>SUM(D64:D68)</f>
        <v>0</v>
      </c>
      <c r="C70" s="45"/>
      <c r="D70" s="45"/>
    </row>
    <row r="71" spans="1:4" ht="18.75" x14ac:dyDescent="0.3">
      <c r="A71" s="6"/>
      <c r="B71" s="2"/>
      <c r="C71" s="2"/>
      <c r="D71" s="2"/>
    </row>
    <row r="72" spans="1:4" ht="18.75" x14ac:dyDescent="0.3">
      <c r="A72" s="6"/>
      <c r="B72" s="2"/>
      <c r="C72" s="2"/>
      <c r="D72" s="2"/>
    </row>
    <row r="73" spans="1:4" ht="18.75" x14ac:dyDescent="0.3">
      <c r="A73" s="7" t="s">
        <v>0</v>
      </c>
      <c r="B73" s="45">
        <f>B70</f>
        <v>0</v>
      </c>
      <c r="C73" s="45"/>
      <c r="D73" s="45"/>
    </row>
    <row r="74" spans="1:4" ht="18.75" x14ac:dyDescent="0.3">
      <c r="A74" s="6"/>
      <c r="B74" s="5"/>
      <c r="C74" s="2"/>
      <c r="D74" s="1"/>
    </row>
    <row r="75" spans="1:4" ht="18.75" x14ac:dyDescent="0.3">
      <c r="A75" s="21" t="s">
        <v>11</v>
      </c>
      <c r="B75" s="20" t="s">
        <v>10</v>
      </c>
      <c r="C75" s="19" t="s">
        <v>9</v>
      </c>
      <c r="D75" s="18" t="s">
        <v>8</v>
      </c>
    </row>
    <row r="76" spans="1:4" ht="18.75" x14ac:dyDescent="0.3">
      <c r="A76" s="17" t="s">
        <v>184</v>
      </c>
      <c r="B76" s="14" t="s">
        <v>12</v>
      </c>
      <c r="C76" s="3"/>
      <c r="D76" s="2"/>
    </row>
    <row r="77" spans="1:4" ht="39" customHeight="1" x14ac:dyDescent="0.3">
      <c r="A77" s="35" t="s">
        <v>185</v>
      </c>
      <c r="B77" s="4">
        <v>1158</v>
      </c>
      <c r="C77" s="3"/>
      <c r="D77" s="2"/>
    </row>
    <row r="78" spans="1:4" ht="18.75" x14ac:dyDescent="0.3">
      <c r="A78" s="1"/>
      <c r="B78" s="4"/>
      <c r="C78" s="3"/>
      <c r="D78" s="2"/>
    </row>
    <row r="79" spans="1:4" ht="19.5" customHeight="1" x14ac:dyDescent="0.3">
      <c r="A79" s="15" t="s">
        <v>7</v>
      </c>
      <c r="B79" s="4">
        <v>1</v>
      </c>
      <c r="C79" s="12"/>
      <c r="D79" s="2">
        <f>B79*C79</f>
        <v>0</v>
      </c>
    </row>
    <row r="80" spans="1:4" ht="18.75" x14ac:dyDescent="0.3">
      <c r="A80" s="11" t="s">
        <v>6</v>
      </c>
      <c r="B80" s="14">
        <v>1116</v>
      </c>
      <c r="C80" s="12"/>
      <c r="D80" s="2">
        <f>B80*C80</f>
        <v>0</v>
      </c>
    </row>
    <row r="81" spans="1:4" ht="18.75" x14ac:dyDescent="0.3">
      <c r="A81" s="13" t="s">
        <v>90</v>
      </c>
      <c r="B81" s="4"/>
      <c r="C81" s="3"/>
      <c r="D81" s="2" t="s">
        <v>5</v>
      </c>
    </row>
    <row r="82" spans="1:4" ht="18.75" x14ac:dyDescent="0.3">
      <c r="A82" s="11" t="s">
        <v>4</v>
      </c>
      <c r="B82" s="4">
        <v>59</v>
      </c>
      <c r="C82" s="22"/>
      <c r="D82" s="2">
        <f>B82*C82</f>
        <v>0</v>
      </c>
    </row>
    <row r="83" spans="1:4" ht="18.75" x14ac:dyDescent="0.3">
      <c r="A83" s="11" t="s">
        <v>15</v>
      </c>
      <c r="B83" s="4">
        <v>2</v>
      </c>
      <c r="C83" s="23"/>
      <c r="D83" s="2">
        <f>B83*C83</f>
        <v>0</v>
      </c>
    </row>
    <row r="84" spans="1:4" ht="18.75" x14ac:dyDescent="0.3">
      <c r="A84" s="11"/>
      <c r="B84" s="4"/>
      <c r="C84" s="3"/>
      <c r="D84" s="2"/>
    </row>
    <row r="85" spans="1:4" ht="18.75" x14ac:dyDescent="0.3">
      <c r="A85" s="7" t="s">
        <v>3</v>
      </c>
      <c r="B85" s="45">
        <f>SUM(D79:D83)</f>
        <v>0</v>
      </c>
      <c r="C85" s="45"/>
      <c r="D85" s="45"/>
    </row>
    <row r="86" spans="1:4" ht="18.75" x14ac:dyDescent="0.3">
      <c r="A86" s="6"/>
      <c r="B86" s="2"/>
      <c r="C86" s="2"/>
      <c r="D86" s="2"/>
    </row>
    <row r="87" spans="1:4" ht="18.75" x14ac:dyDescent="0.3">
      <c r="A87" s="6"/>
      <c r="B87" s="2"/>
      <c r="C87" s="2"/>
      <c r="D87" s="2"/>
    </row>
    <row r="88" spans="1:4" ht="18.75" x14ac:dyDescent="0.3">
      <c r="A88" s="7" t="s">
        <v>0</v>
      </c>
      <c r="B88" s="45">
        <f>B85</f>
        <v>0</v>
      </c>
      <c r="C88" s="45"/>
      <c r="D88" s="45"/>
    </row>
    <row r="89" spans="1:4" ht="18.75" x14ac:dyDescent="0.3">
      <c r="A89" s="6"/>
      <c r="B89" s="5"/>
      <c r="C89" s="2"/>
      <c r="D89" s="1"/>
    </row>
    <row r="90" spans="1:4" ht="18.75" x14ac:dyDescent="0.3">
      <c r="A90" s="21" t="s">
        <v>11</v>
      </c>
      <c r="B90" s="20" t="s">
        <v>10</v>
      </c>
      <c r="C90" s="19" t="s">
        <v>9</v>
      </c>
      <c r="D90" s="18" t="s">
        <v>8</v>
      </c>
    </row>
    <row r="91" spans="1:4" ht="18.75" x14ac:dyDescent="0.3">
      <c r="A91" s="17" t="s">
        <v>186</v>
      </c>
      <c r="B91" s="14" t="s">
        <v>12</v>
      </c>
      <c r="C91" s="3"/>
      <c r="D91" s="2"/>
    </row>
    <row r="92" spans="1:4" ht="36" customHeight="1" x14ac:dyDescent="0.3">
      <c r="A92" s="35" t="s">
        <v>187</v>
      </c>
      <c r="B92" s="4">
        <v>1360</v>
      </c>
      <c r="C92" s="3"/>
      <c r="D92" s="2"/>
    </row>
    <row r="93" spans="1:4" ht="18.75" x14ac:dyDescent="0.3">
      <c r="A93" s="1"/>
      <c r="B93" s="4"/>
      <c r="C93" s="3"/>
      <c r="D93" s="2"/>
    </row>
    <row r="94" spans="1:4" ht="18.75" x14ac:dyDescent="0.3">
      <c r="A94" s="15" t="s">
        <v>7</v>
      </c>
      <c r="B94" s="4">
        <v>1</v>
      </c>
      <c r="C94" s="12"/>
      <c r="D94" s="2">
        <f>B94*C94</f>
        <v>0</v>
      </c>
    </row>
    <row r="95" spans="1:4" ht="18.75" x14ac:dyDescent="0.3">
      <c r="A95" s="11" t="s">
        <v>6</v>
      </c>
      <c r="B95" s="14">
        <v>700</v>
      </c>
      <c r="C95" s="12"/>
      <c r="D95" s="2">
        <f>B95*C95</f>
        <v>0</v>
      </c>
    </row>
    <row r="96" spans="1:4" ht="18.75" x14ac:dyDescent="0.3">
      <c r="A96" s="13" t="s">
        <v>178</v>
      </c>
      <c r="B96" s="4"/>
      <c r="C96" s="3"/>
      <c r="D96" s="2" t="s">
        <v>5</v>
      </c>
    </row>
    <row r="97" spans="1:4" ht="18.75" x14ac:dyDescent="0.3">
      <c r="A97" s="11" t="s">
        <v>14</v>
      </c>
      <c r="B97" s="4">
        <v>16</v>
      </c>
      <c r="C97" s="23"/>
      <c r="D97" s="2">
        <f>B97*C97</f>
        <v>0</v>
      </c>
    </row>
    <row r="98" spans="1:4" ht="18.75" x14ac:dyDescent="0.3">
      <c r="A98" s="11" t="s">
        <v>4</v>
      </c>
      <c r="B98" s="4">
        <v>8</v>
      </c>
      <c r="C98" s="40"/>
      <c r="D98" s="2">
        <f>B98*C98</f>
        <v>0</v>
      </c>
    </row>
    <row r="99" spans="1:4" ht="18.75" x14ac:dyDescent="0.3">
      <c r="A99" s="11"/>
      <c r="B99" s="4"/>
      <c r="C99" s="3"/>
      <c r="D99" s="2"/>
    </row>
    <row r="100" spans="1:4" ht="18.75" x14ac:dyDescent="0.3">
      <c r="A100" s="7" t="s">
        <v>3</v>
      </c>
      <c r="B100" s="45">
        <f>SUM(D94:D98)</f>
        <v>0</v>
      </c>
      <c r="C100" s="45"/>
      <c r="D100" s="45"/>
    </row>
    <row r="101" spans="1:4" ht="18.75" x14ac:dyDescent="0.3">
      <c r="A101" s="6"/>
      <c r="B101" s="2"/>
      <c r="C101" s="2"/>
      <c r="D101" s="2"/>
    </row>
    <row r="102" spans="1:4" ht="18.75" x14ac:dyDescent="0.3">
      <c r="A102" s="6"/>
      <c r="B102" s="2"/>
      <c r="C102" s="2"/>
      <c r="D102" s="2"/>
    </row>
    <row r="103" spans="1:4" ht="18.75" x14ac:dyDescent="0.3">
      <c r="A103" s="7" t="s">
        <v>0</v>
      </c>
      <c r="B103" s="45">
        <f>B100</f>
        <v>0</v>
      </c>
      <c r="C103" s="45"/>
      <c r="D103" s="45"/>
    </row>
    <row r="104" spans="1:4" ht="18.75" x14ac:dyDescent="0.3">
      <c r="A104" s="6"/>
      <c r="B104" s="5"/>
      <c r="C104" s="2"/>
      <c r="D104" s="1"/>
    </row>
    <row r="105" spans="1:4" ht="18" customHeight="1" x14ac:dyDescent="0.3">
      <c r="A105" s="21" t="s">
        <v>11</v>
      </c>
      <c r="B105" s="20" t="s">
        <v>10</v>
      </c>
      <c r="C105" s="19" t="s">
        <v>9</v>
      </c>
      <c r="D105" s="18" t="s">
        <v>8</v>
      </c>
    </row>
    <row r="106" spans="1:4" ht="18.75" customHeight="1" x14ac:dyDescent="0.3">
      <c r="A106" s="17" t="s">
        <v>189</v>
      </c>
      <c r="B106" s="14" t="s">
        <v>12</v>
      </c>
      <c r="C106" s="3"/>
      <c r="D106" s="2"/>
    </row>
    <row r="107" spans="1:4" ht="39" customHeight="1" x14ac:dyDescent="0.3">
      <c r="A107" s="35" t="s">
        <v>190</v>
      </c>
      <c r="B107" s="4">
        <v>2200</v>
      </c>
      <c r="C107" s="3"/>
      <c r="D107" s="2"/>
    </row>
    <row r="108" spans="1:4" ht="18.75" x14ac:dyDescent="0.3">
      <c r="A108" s="1"/>
      <c r="B108" s="4"/>
      <c r="C108" s="3"/>
      <c r="D108" s="2"/>
    </row>
    <row r="109" spans="1:4" ht="18.75" x14ac:dyDescent="0.3">
      <c r="A109" s="15" t="s">
        <v>7</v>
      </c>
      <c r="B109" s="4">
        <v>1</v>
      </c>
      <c r="C109" s="12"/>
      <c r="D109" s="2">
        <f>B109*C109</f>
        <v>0</v>
      </c>
    </row>
    <row r="110" spans="1:4" ht="18.75" x14ac:dyDescent="0.3">
      <c r="A110" s="11" t="s">
        <v>6</v>
      </c>
      <c r="B110" s="14">
        <v>800</v>
      </c>
      <c r="C110" s="12"/>
      <c r="D110" s="2">
        <f>B110*C110</f>
        <v>0</v>
      </c>
    </row>
    <row r="111" spans="1:4" ht="18.75" x14ac:dyDescent="0.3">
      <c r="A111" s="13" t="s">
        <v>251</v>
      </c>
      <c r="B111" s="4"/>
      <c r="C111" s="3"/>
      <c r="D111" s="2" t="s">
        <v>5</v>
      </c>
    </row>
    <row r="112" spans="1:4" ht="18.75" x14ac:dyDescent="0.3">
      <c r="A112" s="11" t="s">
        <v>14</v>
      </c>
      <c r="B112" s="4">
        <v>16</v>
      </c>
      <c r="C112" s="23"/>
      <c r="D112" s="2">
        <f>B112*C112</f>
        <v>0</v>
      </c>
    </row>
    <row r="113" spans="1:4" ht="18.75" x14ac:dyDescent="0.3">
      <c r="A113" s="11" t="s">
        <v>4</v>
      </c>
      <c r="B113" s="4">
        <v>16</v>
      </c>
      <c r="C113" s="40"/>
      <c r="D113" s="2">
        <f>B113*C113</f>
        <v>0</v>
      </c>
    </row>
    <row r="114" spans="1:4" ht="18.75" x14ac:dyDescent="0.3">
      <c r="A114" s="11"/>
      <c r="B114" s="4"/>
      <c r="C114" s="3"/>
      <c r="D114" s="2"/>
    </row>
    <row r="115" spans="1:4" ht="18.75" x14ac:dyDescent="0.3">
      <c r="A115" s="7" t="s">
        <v>3</v>
      </c>
      <c r="B115" s="45">
        <f>SUM(D109:D113)</f>
        <v>0</v>
      </c>
      <c r="C115" s="45"/>
      <c r="D115" s="45"/>
    </row>
    <row r="116" spans="1:4" ht="18.75" x14ac:dyDescent="0.3">
      <c r="A116" s="6"/>
      <c r="B116" s="2"/>
      <c r="C116" s="2"/>
      <c r="D116" s="2"/>
    </row>
    <row r="117" spans="1:4" ht="18.75" x14ac:dyDescent="0.3">
      <c r="A117" s="6"/>
      <c r="B117" s="2"/>
      <c r="C117" s="2"/>
      <c r="D117" s="2"/>
    </row>
    <row r="118" spans="1:4" ht="18.75" x14ac:dyDescent="0.3">
      <c r="A118" s="7" t="s">
        <v>0</v>
      </c>
      <c r="B118" s="45">
        <f>B115</f>
        <v>0</v>
      </c>
      <c r="C118" s="45"/>
      <c r="D118" s="45"/>
    </row>
    <row r="119" spans="1:4" ht="18.75" x14ac:dyDescent="0.3">
      <c r="A119" s="6"/>
      <c r="B119" s="5"/>
      <c r="C119" s="2"/>
      <c r="D119" s="1"/>
    </row>
    <row r="120" spans="1:4" ht="18.75" x14ac:dyDescent="0.3">
      <c r="A120" s="21" t="s">
        <v>11</v>
      </c>
      <c r="B120" s="20" t="s">
        <v>10</v>
      </c>
      <c r="C120" s="19" t="s">
        <v>9</v>
      </c>
      <c r="D120" s="18" t="s">
        <v>8</v>
      </c>
    </row>
    <row r="121" spans="1:4" ht="22.5" customHeight="1" x14ac:dyDescent="0.3">
      <c r="A121" s="17" t="s">
        <v>191</v>
      </c>
      <c r="B121" s="14" t="s">
        <v>12</v>
      </c>
      <c r="C121" s="3"/>
      <c r="D121" s="2"/>
    </row>
    <row r="122" spans="1:4" ht="36" customHeight="1" x14ac:dyDescent="0.3">
      <c r="A122" s="35" t="s">
        <v>192</v>
      </c>
      <c r="B122" s="4">
        <v>1507</v>
      </c>
      <c r="C122" s="3"/>
      <c r="D122" s="2"/>
    </row>
    <row r="123" spans="1:4" ht="18.75" x14ac:dyDescent="0.3">
      <c r="A123" s="1"/>
      <c r="B123" s="4"/>
      <c r="C123" s="3"/>
      <c r="D123" s="2"/>
    </row>
    <row r="124" spans="1:4" ht="18.75" x14ac:dyDescent="0.3">
      <c r="A124" s="15" t="s">
        <v>7</v>
      </c>
      <c r="B124" s="4">
        <v>1</v>
      </c>
      <c r="C124" s="12"/>
      <c r="D124" s="2">
        <f>B124*C124</f>
        <v>0</v>
      </c>
    </row>
    <row r="125" spans="1:4" ht="18.75" x14ac:dyDescent="0.3">
      <c r="A125" s="11" t="s">
        <v>6</v>
      </c>
      <c r="B125" s="14">
        <v>1507</v>
      </c>
      <c r="C125" s="12"/>
      <c r="D125" s="2">
        <f>B125*C125</f>
        <v>0</v>
      </c>
    </row>
    <row r="126" spans="1:4" ht="18.75" x14ac:dyDescent="0.3">
      <c r="A126" s="13" t="s">
        <v>72</v>
      </c>
      <c r="B126" s="4"/>
      <c r="C126" s="3"/>
      <c r="D126" s="2" t="s">
        <v>5</v>
      </c>
    </row>
    <row r="127" spans="1:4" ht="18.75" x14ac:dyDescent="0.3">
      <c r="A127" s="11" t="s">
        <v>4</v>
      </c>
      <c r="B127" s="4">
        <v>8</v>
      </c>
      <c r="C127" s="40"/>
      <c r="D127" s="2">
        <f>B127*C127</f>
        <v>0</v>
      </c>
    </row>
    <row r="128" spans="1:4" ht="18.75" x14ac:dyDescent="0.3">
      <c r="A128" s="11"/>
      <c r="B128" s="4"/>
      <c r="C128" s="3"/>
      <c r="D128" s="2"/>
    </row>
    <row r="129" spans="1:4" ht="18.75" x14ac:dyDescent="0.3">
      <c r="A129" s="7" t="s">
        <v>3</v>
      </c>
      <c r="B129" s="45">
        <f>SUM(D124:D127)</f>
        <v>0</v>
      </c>
      <c r="C129" s="45"/>
      <c r="D129" s="45"/>
    </row>
    <row r="130" spans="1:4" ht="18.75" x14ac:dyDescent="0.3">
      <c r="A130" s="6"/>
      <c r="B130" s="2"/>
      <c r="C130" s="2"/>
      <c r="D130" s="2"/>
    </row>
    <row r="131" spans="1:4" ht="18.75" x14ac:dyDescent="0.3">
      <c r="A131" s="6"/>
      <c r="B131" s="2"/>
      <c r="C131" s="2"/>
      <c r="D131" s="2"/>
    </row>
    <row r="132" spans="1:4" ht="18.75" x14ac:dyDescent="0.3">
      <c r="A132" s="7" t="s">
        <v>0</v>
      </c>
      <c r="B132" s="45">
        <f>B129</f>
        <v>0</v>
      </c>
      <c r="C132" s="45"/>
      <c r="D132" s="45"/>
    </row>
    <row r="133" spans="1:4" ht="18.75" x14ac:dyDescent="0.3">
      <c r="A133" s="6"/>
      <c r="B133" s="5"/>
      <c r="C133" s="2"/>
      <c r="D133" s="1"/>
    </row>
    <row r="134" spans="1:4" ht="18.75" x14ac:dyDescent="0.3">
      <c r="A134" s="21" t="s">
        <v>11</v>
      </c>
      <c r="B134" s="20" t="s">
        <v>10</v>
      </c>
      <c r="C134" s="19" t="s">
        <v>9</v>
      </c>
      <c r="D134" s="18" t="s">
        <v>8</v>
      </c>
    </row>
    <row r="135" spans="1:4" ht="18.75" x14ac:dyDescent="0.3">
      <c r="A135" s="17" t="s">
        <v>252</v>
      </c>
      <c r="B135" s="14" t="s">
        <v>12</v>
      </c>
      <c r="C135" s="3"/>
      <c r="D135" s="2"/>
    </row>
    <row r="136" spans="1:4" ht="36" customHeight="1" x14ac:dyDescent="0.3">
      <c r="A136" s="35" t="s">
        <v>253</v>
      </c>
      <c r="B136" s="4">
        <v>2736</v>
      </c>
      <c r="C136" s="3"/>
      <c r="D136" s="2"/>
    </row>
    <row r="137" spans="1:4" ht="18.75" x14ac:dyDescent="0.3">
      <c r="A137" s="1"/>
      <c r="B137" s="4"/>
      <c r="C137" s="3"/>
      <c r="D137" s="2"/>
    </row>
    <row r="138" spans="1:4" ht="18.75" x14ac:dyDescent="0.3">
      <c r="A138" s="15" t="s">
        <v>7</v>
      </c>
      <c r="B138" s="4">
        <v>1</v>
      </c>
      <c r="C138" s="12"/>
      <c r="D138" s="2">
        <f>B138*C138</f>
        <v>0</v>
      </c>
    </row>
    <row r="139" spans="1:4" ht="18.75" x14ac:dyDescent="0.3">
      <c r="A139" s="11" t="s">
        <v>6</v>
      </c>
      <c r="B139" s="14">
        <v>2736</v>
      </c>
      <c r="C139" s="12"/>
      <c r="D139" s="2">
        <f>B139*C139</f>
        <v>0</v>
      </c>
    </row>
    <row r="140" spans="1:4" ht="18.75" x14ac:dyDescent="0.3">
      <c r="A140" s="13" t="s">
        <v>76</v>
      </c>
      <c r="B140" s="4"/>
      <c r="C140" s="3"/>
      <c r="D140" s="2" t="s">
        <v>5</v>
      </c>
    </row>
    <row r="141" spans="1:4" ht="18.75" x14ac:dyDescent="0.3">
      <c r="A141" s="11" t="s">
        <v>4</v>
      </c>
      <c r="B141" s="4">
        <v>32</v>
      </c>
      <c r="C141" s="40"/>
      <c r="D141" s="2">
        <f>B141*C141</f>
        <v>0</v>
      </c>
    </row>
    <row r="142" spans="1:4" ht="18.75" x14ac:dyDescent="0.3">
      <c r="A142" s="11"/>
      <c r="B142" s="4"/>
      <c r="C142" s="3"/>
      <c r="D142" s="2"/>
    </row>
    <row r="143" spans="1:4" ht="18.75" x14ac:dyDescent="0.3">
      <c r="A143" s="7" t="s">
        <v>3</v>
      </c>
      <c r="B143" s="45">
        <f>SUM(D138:D141)</f>
        <v>0</v>
      </c>
      <c r="C143" s="45"/>
      <c r="D143" s="45"/>
    </row>
    <row r="144" spans="1:4" ht="18.75" x14ac:dyDescent="0.3">
      <c r="A144" s="6"/>
      <c r="B144" s="2"/>
      <c r="C144" s="2"/>
      <c r="D144" s="2"/>
    </row>
    <row r="145" spans="1:4" ht="18.75" x14ac:dyDescent="0.3">
      <c r="A145" s="6"/>
      <c r="B145" s="2"/>
      <c r="C145" s="2"/>
      <c r="D145" s="2"/>
    </row>
    <row r="146" spans="1:4" ht="18.75" x14ac:dyDescent="0.3">
      <c r="A146" s="7" t="s">
        <v>0</v>
      </c>
      <c r="B146" s="45">
        <f>B143</f>
        <v>0</v>
      </c>
      <c r="C146" s="45"/>
      <c r="D146" s="45"/>
    </row>
    <row r="147" spans="1:4" ht="18.75" x14ac:dyDescent="0.3">
      <c r="A147" s="6"/>
      <c r="B147" s="5"/>
      <c r="C147" s="2"/>
      <c r="D147" s="1"/>
    </row>
    <row r="148" spans="1:4" ht="18.75" x14ac:dyDescent="0.3">
      <c r="A148" s="21" t="s">
        <v>11</v>
      </c>
      <c r="B148" s="20" t="s">
        <v>10</v>
      </c>
      <c r="C148" s="19" t="s">
        <v>9</v>
      </c>
      <c r="D148" s="18" t="s">
        <v>8</v>
      </c>
    </row>
    <row r="149" spans="1:4" ht="18.75" x14ac:dyDescent="0.3">
      <c r="A149" s="17" t="s">
        <v>254</v>
      </c>
      <c r="B149" s="14" t="s">
        <v>12</v>
      </c>
      <c r="C149" s="3"/>
      <c r="D149" s="2"/>
    </row>
    <row r="150" spans="1:4" ht="36" customHeight="1" x14ac:dyDescent="0.3">
      <c r="A150" s="35" t="s">
        <v>255</v>
      </c>
      <c r="B150" s="4">
        <v>1600</v>
      </c>
      <c r="C150" s="3"/>
      <c r="D150" s="2"/>
    </row>
    <row r="151" spans="1:4" ht="18.75" x14ac:dyDescent="0.3">
      <c r="A151" s="1"/>
      <c r="B151" s="4"/>
      <c r="C151" s="3"/>
      <c r="D151" s="2"/>
    </row>
    <row r="152" spans="1:4" ht="18.75" x14ac:dyDescent="0.3">
      <c r="A152" s="15" t="s">
        <v>7</v>
      </c>
      <c r="B152" s="4">
        <v>1</v>
      </c>
      <c r="C152" s="12"/>
      <c r="D152" s="2">
        <f>B152*C152</f>
        <v>0</v>
      </c>
    </row>
    <row r="153" spans="1:4" ht="18.75" x14ac:dyDescent="0.3">
      <c r="A153" s="11" t="s">
        <v>6</v>
      </c>
      <c r="B153" s="14"/>
      <c r="C153" s="12"/>
      <c r="D153" s="2">
        <f>B153*C153</f>
        <v>0</v>
      </c>
    </row>
    <row r="154" spans="1:4" ht="18.75" x14ac:dyDescent="0.3">
      <c r="A154" s="13" t="s">
        <v>256</v>
      </c>
      <c r="B154" s="4"/>
      <c r="C154" s="3"/>
      <c r="D154" s="2" t="s">
        <v>5</v>
      </c>
    </row>
    <row r="155" spans="1:4" ht="18.75" x14ac:dyDescent="0.3">
      <c r="A155" s="11" t="s">
        <v>14</v>
      </c>
      <c r="B155" s="4">
        <v>8</v>
      </c>
      <c r="C155" s="23"/>
      <c r="D155" s="2">
        <f>B155*C155</f>
        <v>0</v>
      </c>
    </row>
    <row r="156" spans="1:4" ht="18.75" x14ac:dyDescent="0.3">
      <c r="A156" s="11" t="s">
        <v>4</v>
      </c>
      <c r="B156" s="4">
        <v>16</v>
      </c>
      <c r="C156" s="40"/>
      <c r="D156" s="2">
        <f>B156*C156</f>
        <v>0</v>
      </c>
    </row>
    <row r="157" spans="1:4" ht="18.75" x14ac:dyDescent="0.3">
      <c r="A157" s="11"/>
      <c r="B157" s="4"/>
      <c r="C157" s="3"/>
      <c r="D157" s="2"/>
    </row>
    <row r="158" spans="1:4" ht="18.75" x14ac:dyDescent="0.3">
      <c r="A158" s="7" t="s">
        <v>3</v>
      </c>
      <c r="B158" s="45">
        <f>SUM(D152:D156)</f>
        <v>0</v>
      </c>
      <c r="C158" s="45"/>
      <c r="D158" s="45"/>
    </row>
    <row r="159" spans="1:4" ht="18.75" x14ac:dyDescent="0.3">
      <c r="A159" s="6"/>
      <c r="B159" s="2"/>
      <c r="C159" s="2"/>
      <c r="D159" s="2"/>
    </row>
    <row r="160" spans="1:4" ht="18.75" x14ac:dyDescent="0.3">
      <c r="A160" s="6"/>
      <c r="B160" s="2"/>
      <c r="C160" s="2"/>
      <c r="D160" s="2"/>
    </row>
    <row r="161" spans="1:4" ht="18.75" x14ac:dyDescent="0.3">
      <c r="A161" s="7" t="s">
        <v>0</v>
      </c>
      <c r="B161" s="45">
        <f>B158</f>
        <v>0</v>
      </c>
      <c r="C161" s="45"/>
      <c r="D161" s="45"/>
    </row>
    <row r="162" spans="1:4" ht="18.75" x14ac:dyDescent="0.3">
      <c r="A162" s="6"/>
      <c r="B162" s="5"/>
      <c r="C162" s="2"/>
      <c r="D162" s="1"/>
    </row>
    <row r="163" spans="1:4" ht="18.75" x14ac:dyDescent="0.3">
      <c r="A163" s="21" t="s">
        <v>11</v>
      </c>
      <c r="B163" s="20" t="s">
        <v>10</v>
      </c>
      <c r="C163" s="19" t="s">
        <v>9</v>
      </c>
      <c r="D163" s="18" t="s">
        <v>8</v>
      </c>
    </row>
    <row r="164" spans="1:4" ht="18.75" x14ac:dyDescent="0.3">
      <c r="A164" s="17" t="s">
        <v>257</v>
      </c>
      <c r="B164" s="14" t="s">
        <v>12</v>
      </c>
      <c r="C164" s="3"/>
      <c r="D164" s="2"/>
    </row>
    <row r="165" spans="1:4" ht="39" customHeight="1" x14ac:dyDescent="0.3">
      <c r="A165" s="35" t="s">
        <v>258</v>
      </c>
      <c r="B165" s="4">
        <v>1826</v>
      </c>
      <c r="C165" s="3"/>
      <c r="D165" s="2"/>
    </row>
    <row r="166" spans="1:4" ht="18.75" x14ac:dyDescent="0.3">
      <c r="A166" s="1"/>
      <c r="B166" s="4"/>
      <c r="C166" s="3"/>
      <c r="D166" s="2"/>
    </row>
    <row r="167" spans="1:4" ht="18.75" x14ac:dyDescent="0.3">
      <c r="A167" s="15" t="s">
        <v>7</v>
      </c>
      <c r="B167" s="4">
        <v>1</v>
      </c>
      <c r="C167" s="12"/>
      <c r="D167" s="2">
        <f>B167*C167</f>
        <v>0</v>
      </c>
    </row>
    <row r="168" spans="1:4" ht="18.75" x14ac:dyDescent="0.3">
      <c r="A168" s="11" t="s">
        <v>6</v>
      </c>
      <c r="B168" s="14">
        <v>1360</v>
      </c>
      <c r="C168" s="12"/>
      <c r="D168" s="2">
        <f>B168*C168</f>
        <v>0</v>
      </c>
    </row>
    <row r="169" spans="1:4" ht="20.25" customHeight="1" x14ac:dyDescent="0.3">
      <c r="A169" s="13" t="s">
        <v>70</v>
      </c>
      <c r="B169" s="4"/>
      <c r="C169" s="3"/>
      <c r="D169" s="2" t="s">
        <v>5</v>
      </c>
    </row>
    <row r="170" spans="1:4" ht="18.75" x14ac:dyDescent="0.3">
      <c r="A170" s="11" t="s">
        <v>4</v>
      </c>
      <c r="B170" s="4">
        <v>24</v>
      </c>
      <c r="C170" s="40"/>
      <c r="D170" s="2">
        <f>B170*C170</f>
        <v>0</v>
      </c>
    </row>
    <row r="171" spans="1:4" ht="18.75" x14ac:dyDescent="0.3">
      <c r="A171" s="11"/>
      <c r="B171" s="4"/>
      <c r="C171" s="3"/>
      <c r="D171" s="2"/>
    </row>
    <row r="172" spans="1:4" ht="18.75" x14ac:dyDescent="0.3">
      <c r="A172" s="7" t="s">
        <v>3</v>
      </c>
      <c r="B172" s="45">
        <f>SUM(D167:D170)</f>
        <v>0</v>
      </c>
      <c r="C172" s="45"/>
      <c r="D172" s="45"/>
    </row>
    <row r="173" spans="1:4" ht="18.75" x14ac:dyDescent="0.3">
      <c r="A173" s="6"/>
      <c r="B173" s="2"/>
      <c r="C173" s="2"/>
      <c r="D173" s="2"/>
    </row>
    <row r="174" spans="1:4" ht="18.75" x14ac:dyDescent="0.3">
      <c r="A174" s="6"/>
      <c r="B174" s="2"/>
      <c r="C174" s="2"/>
      <c r="D174" s="2"/>
    </row>
    <row r="175" spans="1:4" ht="18.75" x14ac:dyDescent="0.3">
      <c r="A175" s="7" t="s">
        <v>0</v>
      </c>
      <c r="B175" s="45">
        <f>B172</f>
        <v>0</v>
      </c>
      <c r="C175" s="45"/>
      <c r="D175" s="45"/>
    </row>
    <row r="176" spans="1:4" ht="18.75" x14ac:dyDescent="0.3">
      <c r="A176" s="6"/>
      <c r="B176" s="5"/>
      <c r="C176" s="2"/>
      <c r="D176" s="1"/>
    </row>
    <row r="177" spans="1:4" ht="18.75" x14ac:dyDescent="0.3">
      <c r="A177" s="21" t="s">
        <v>11</v>
      </c>
      <c r="B177" s="20" t="s">
        <v>10</v>
      </c>
      <c r="C177" s="19" t="s">
        <v>9</v>
      </c>
      <c r="D177" s="18" t="s">
        <v>8</v>
      </c>
    </row>
    <row r="178" spans="1:4" ht="22.5" customHeight="1" x14ac:dyDescent="0.3">
      <c r="A178" s="17" t="s">
        <v>259</v>
      </c>
      <c r="B178" s="14" t="s">
        <v>12</v>
      </c>
      <c r="C178" s="3"/>
      <c r="D178" s="2"/>
    </row>
    <row r="179" spans="1:4" ht="33" customHeight="1" x14ac:dyDescent="0.3">
      <c r="A179" s="16" t="s">
        <v>260</v>
      </c>
      <c r="B179" s="4">
        <v>1272</v>
      </c>
      <c r="C179" s="3"/>
      <c r="D179" s="2"/>
    </row>
    <row r="180" spans="1:4" ht="18.75" x14ac:dyDescent="0.3">
      <c r="A180" s="1"/>
      <c r="B180" s="4"/>
      <c r="C180" s="3"/>
      <c r="D180" s="2"/>
    </row>
    <row r="181" spans="1:4" ht="18.75" x14ac:dyDescent="0.3">
      <c r="A181" s="15" t="s">
        <v>7</v>
      </c>
      <c r="B181" s="4">
        <v>1</v>
      </c>
      <c r="C181" s="12"/>
      <c r="D181" s="2">
        <f>B181*C181</f>
        <v>0</v>
      </c>
    </row>
    <row r="182" spans="1:4" ht="18.75" x14ac:dyDescent="0.3">
      <c r="A182" s="11" t="s">
        <v>6</v>
      </c>
      <c r="B182" s="14">
        <v>1092</v>
      </c>
      <c r="C182" s="12"/>
      <c r="D182" s="2">
        <f>B182*C182</f>
        <v>0</v>
      </c>
    </row>
    <row r="183" spans="1:4" ht="18.75" x14ac:dyDescent="0.3">
      <c r="A183" s="13" t="s">
        <v>90</v>
      </c>
      <c r="B183" s="4"/>
      <c r="C183" s="3"/>
      <c r="D183" s="2" t="s">
        <v>5</v>
      </c>
    </row>
    <row r="184" spans="1:4" ht="18.75" x14ac:dyDescent="0.3">
      <c r="A184" s="11" t="s">
        <v>4</v>
      </c>
      <c r="B184" s="4">
        <v>72</v>
      </c>
      <c r="C184" s="40"/>
      <c r="D184" s="2">
        <f>B184*C184</f>
        <v>0</v>
      </c>
    </row>
    <row r="185" spans="1:4" ht="18.75" x14ac:dyDescent="0.3">
      <c r="A185" s="11"/>
      <c r="B185" s="4"/>
      <c r="C185" s="3"/>
      <c r="D185" s="2"/>
    </row>
    <row r="186" spans="1:4" ht="18.75" x14ac:dyDescent="0.3">
      <c r="A186" s="7" t="s">
        <v>3</v>
      </c>
      <c r="B186" s="45">
        <f>SUM(D181:D184)</f>
        <v>0</v>
      </c>
      <c r="C186" s="45"/>
      <c r="D186" s="45"/>
    </row>
    <row r="187" spans="1:4" ht="18.75" x14ac:dyDescent="0.3">
      <c r="A187" s="6"/>
      <c r="B187" s="2"/>
      <c r="C187" s="2"/>
      <c r="D187" s="2"/>
    </row>
    <row r="188" spans="1:4" ht="18.75" x14ac:dyDescent="0.3">
      <c r="A188" s="6"/>
      <c r="B188" s="2"/>
      <c r="C188" s="2"/>
      <c r="D188" s="2"/>
    </row>
    <row r="189" spans="1:4" ht="18.75" x14ac:dyDescent="0.3">
      <c r="A189" s="7" t="s">
        <v>0</v>
      </c>
      <c r="B189" s="45">
        <f>B186</f>
        <v>0</v>
      </c>
      <c r="C189" s="45"/>
      <c r="D189" s="45"/>
    </row>
    <row r="190" spans="1:4" ht="18.75" x14ac:dyDescent="0.3">
      <c r="A190" s="6"/>
      <c r="B190" s="5"/>
      <c r="C190" s="2"/>
      <c r="D190" s="1"/>
    </row>
    <row r="191" spans="1:4" ht="18.75" x14ac:dyDescent="0.3">
      <c r="A191" s="21" t="s">
        <v>11</v>
      </c>
      <c r="B191" s="20" t="s">
        <v>10</v>
      </c>
      <c r="C191" s="19" t="s">
        <v>9</v>
      </c>
      <c r="D191" s="18" t="s">
        <v>8</v>
      </c>
    </row>
    <row r="192" spans="1:4" ht="18.75" x14ac:dyDescent="0.3">
      <c r="A192" s="17" t="s">
        <v>261</v>
      </c>
      <c r="B192" s="14" t="s">
        <v>12</v>
      </c>
      <c r="C192" s="3"/>
      <c r="D192" s="2"/>
    </row>
    <row r="193" spans="1:4" ht="30.75" customHeight="1" x14ac:dyDescent="0.3">
      <c r="A193" s="35" t="s">
        <v>262</v>
      </c>
      <c r="B193" s="4">
        <v>1050</v>
      </c>
      <c r="C193" s="3"/>
      <c r="D193" s="2"/>
    </row>
    <row r="194" spans="1:4" ht="18.75" x14ac:dyDescent="0.3">
      <c r="A194" s="1"/>
      <c r="B194" s="4"/>
      <c r="C194" s="3"/>
      <c r="D194" s="2"/>
    </row>
    <row r="195" spans="1:4" ht="18.75" x14ac:dyDescent="0.3">
      <c r="A195" s="15" t="s">
        <v>7</v>
      </c>
      <c r="B195" s="4">
        <v>1</v>
      </c>
      <c r="C195" s="12"/>
      <c r="D195" s="2">
        <f>B195*C195</f>
        <v>0</v>
      </c>
    </row>
    <row r="196" spans="1:4" ht="18.75" x14ac:dyDescent="0.3">
      <c r="A196" s="11" t="s">
        <v>6</v>
      </c>
      <c r="B196" s="14">
        <v>1034</v>
      </c>
      <c r="C196" s="12"/>
      <c r="D196" s="2">
        <f>B196*C196</f>
        <v>0</v>
      </c>
    </row>
    <row r="197" spans="1:4" ht="18.75" x14ac:dyDescent="0.3">
      <c r="A197" s="13" t="s">
        <v>188</v>
      </c>
      <c r="B197" s="4"/>
      <c r="C197" s="3"/>
      <c r="D197" s="2" t="s">
        <v>5</v>
      </c>
    </row>
    <row r="198" spans="1:4" ht="18.75" x14ac:dyDescent="0.3">
      <c r="A198" s="11" t="s">
        <v>4</v>
      </c>
      <c r="B198" s="4">
        <v>8</v>
      </c>
      <c r="C198" s="40"/>
      <c r="D198" s="2">
        <f>B198*C198</f>
        <v>0</v>
      </c>
    </row>
    <row r="199" spans="1:4" ht="18.75" x14ac:dyDescent="0.3">
      <c r="A199" s="11"/>
      <c r="B199" s="4"/>
      <c r="C199" s="3"/>
      <c r="D199" s="2"/>
    </row>
    <row r="200" spans="1:4" ht="18.75" x14ac:dyDescent="0.3">
      <c r="A200" s="7" t="s">
        <v>3</v>
      </c>
      <c r="B200" s="45">
        <f>SUM(D195:D198)</f>
        <v>0</v>
      </c>
      <c r="C200" s="45"/>
      <c r="D200" s="45"/>
    </row>
    <row r="201" spans="1:4" ht="18.75" x14ac:dyDescent="0.3">
      <c r="A201" s="6"/>
      <c r="B201" s="2"/>
      <c r="C201" s="2"/>
      <c r="D201" s="2"/>
    </row>
    <row r="202" spans="1:4" ht="18.75" x14ac:dyDescent="0.3">
      <c r="A202" s="6"/>
      <c r="B202" s="2"/>
      <c r="C202" s="2"/>
      <c r="D202" s="2"/>
    </row>
    <row r="203" spans="1:4" ht="18.75" x14ac:dyDescent="0.3">
      <c r="A203" s="7" t="s">
        <v>0</v>
      </c>
      <c r="B203" s="45">
        <f>B200</f>
        <v>0</v>
      </c>
      <c r="C203" s="45"/>
      <c r="D203" s="45"/>
    </row>
    <row r="204" spans="1:4" ht="18.75" x14ac:dyDescent="0.3">
      <c r="A204" s="6"/>
      <c r="B204" s="5"/>
      <c r="C204" s="2"/>
      <c r="D204" s="1"/>
    </row>
    <row r="205" spans="1:4" ht="18.75" x14ac:dyDescent="0.3">
      <c r="A205" s="21" t="s">
        <v>11</v>
      </c>
      <c r="B205" s="20" t="s">
        <v>10</v>
      </c>
      <c r="C205" s="19" t="s">
        <v>9</v>
      </c>
      <c r="D205" s="18" t="s">
        <v>8</v>
      </c>
    </row>
    <row r="206" spans="1:4" ht="19.5" customHeight="1" x14ac:dyDescent="0.3">
      <c r="A206" s="17" t="s">
        <v>264</v>
      </c>
      <c r="B206" s="14" t="s">
        <v>12</v>
      </c>
      <c r="C206" s="3"/>
      <c r="D206" s="2"/>
    </row>
    <row r="207" spans="1:4" ht="39.75" customHeight="1" x14ac:dyDescent="0.3">
      <c r="A207" s="35" t="s">
        <v>263</v>
      </c>
      <c r="B207" s="4">
        <v>870</v>
      </c>
      <c r="C207" s="3"/>
      <c r="D207" s="2"/>
    </row>
    <row r="208" spans="1:4" ht="18.75" x14ac:dyDescent="0.3">
      <c r="A208" s="1"/>
      <c r="B208" s="4"/>
      <c r="C208" s="3"/>
      <c r="D208" s="2"/>
    </row>
    <row r="209" spans="1:4" ht="18.75" x14ac:dyDescent="0.3">
      <c r="A209" s="15" t="s">
        <v>7</v>
      </c>
      <c r="B209" s="4">
        <v>1</v>
      </c>
      <c r="C209" s="12"/>
      <c r="D209" s="2">
        <f>B209*C209</f>
        <v>0</v>
      </c>
    </row>
    <row r="210" spans="1:4" ht="18.75" x14ac:dyDescent="0.3">
      <c r="A210" s="11" t="s">
        <v>6</v>
      </c>
      <c r="B210" s="14">
        <v>777</v>
      </c>
      <c r="C210" s="12"/>
      <c r="D210" s="2">
        <f>B210*C210</f>
        <v>0</v>
      </c>
    </row>
    <row r="211" spans="1:4" ht="18.75" x14ac:dyDescent="0.3">
      <c r="A211" s="13" t="s">
        <v>265</v>
      </c>
      <c r="B211" s="4"/>
      <c r="C211" s="3"/>
      <c r="D211" s="2" t="s">
        <v>5</v>
      </c>
    </row>
    <row r="212" spans="1:4" ht="18.75" x14ac:dyDescent="0.3">
      <c r="A212" s="11" t="s">
        <v>4</v>
      </c>
      <c r="B212" s="4">
        <v>8</v>
      </c>
      <c r="C212" s="40"/>
      <c r="D212" s="2">
        <f>B212*C212</f>
        <v>0</v>
      </c>
    </row>
    <row r="213" spans="1:4" ht="18.75" x14ac:dyDescent="0.3">
      <c r="A213" s="11"/>
      <c r="B213" s="4"/>
      <c r="C213" s="3"/>
      <c r="D213" s="2"/>
    </row>
    <row r="214" spans="1:4" ht="18.75" x14ac:dyDescent="0.3">
      <c r="A214" s="7" t="s">
        <v>3</v>
      </c>
      <c r="B214" s="45">
        <f>SUM(D209:D212)</f>
        <v>0</v>
      </c>
      <c r="C214" s="45"/>
      <c r="D214" s="45"/>
    </row>
    <row r="215" spans="1:4" ht="18.75" x14ac:dyDescent="0.3">
      <c r="A215" s="6"/>
      <c r="B215" s="2"/>
      <c r="C215" s="2"/>
      <c r="D215" s="2"/>
    </row>
    <row r="216" spans="1:4" ht="18.75" x14ac:dyDescent="0.3">
      <c r="A216" s="6"/>
      <c r="B216" s="2"/>
      <c r="C216" s="2"/>
      <c r="D216" s="2"/>
    </row>
    <row r="217" spans="1:4" ht="18.75" x14ac:dyDescent="0.3">
      <c r="A217" s="7" t="s">
        <v>0</v>
      </c>
      <c r="B217" s="45">
        <f>B214</f>
        <v>0</v>
      </c>
      <c r="C217" s="45"/>
      <c r="D217" s="45"/>
    </row>
    <row r="218" spans="1:4" ht="19.5" thickBot="1" x14ac:dyDescent="0.35">
      <c r="A218" s="47" t="s">
        <v>19</v>
      </c>
      <c r="B218" s="48"/>
      <c r="C218" s="48"/>
      <c r="D218" s="48"/>
    </row>
    <row r="219" spans="1:4" ht="19.5" thickBot="1" x14ac:dyDescent="0.35">
      <c r="D219" s="2"/>
    </row>
    <row r="220" spans="1:4" ht="18.75" x14ac:dyDescent="0.3">
      <c r="A220" s="49" t="s">
        <v>21</v>
      </c>
      <c r="B220" s="50"/>
      <c r="C220" s="50"/>
      <c r="D220" s="27" t="s">
        <v>20</v>
      </c>
    </row>
    <row r="221" spans="1:4" ht="18.75" x14ac:dyDescent="0.3">
      <c r="A221" s="1"/>
      <c r="B221" s="4"/>
      <c r="C221" s="28"/>
      <c r="D221" s="2">
        <f>B15</f>
        <v>0</v>
      </c>
    </row>
    <row r="222" spans="1:4" ht="18.75" x14ac:dyDescent="0.3">
      <c r="A222" s="17"/>
      <c r="B222" s="14"/>
      <c r="C222" s="28"/>
      <c r="D222" s="2">
        <f>B29</f>
        <v>0</v>
      </c>
    </row>
    <row r="223" spans="1:4" ht="18.75" x14ac:dyDescent="0.3">
      <c r="A223" s="16"/>
      <c r="B223" s="4"/>
      <c r="C223" s="28"/>
      <c r="D223" s="2">
        <f>B43</f>
        <v>0</v>
      </c>
    </row>
    <row r="224" spans="1:4" ht="18.75" x14ac:dyDescent="0.3">
      <c r="A224" s="1"/>
      <c r="B224" s="4"/>
      <c r="C224" s="28"/>
      <c r="D224" s="2">
        <f>B58</f>
        <v>0</v>
      </c>
    </row>
    <row r="225" spans="1:4" ht="18.75" x14ac:dyDescent="0.3">
      <c r="A225" s="15"/>
      <c r="B225" s="4"/>
      <c r="C225" s="29"/>
      <c r="D225" s="2">
        <f>B73</f>
        <v>0</v>
      </c>
    </row>
    <row r="226" spans="1:4" ht="18.75" x14ac:dyDescent="0.3">
      <c r="A226" s="11"/>
      <c r="B226" s="14"/>
      <c r="C226" s="29"/>
      <c r="D226" s="2">
        <f>B88</f>
        <v>0</v>
      </c>
    </row>
    <row r="227" spans="1:4" ht="18.75" x14ac:dyDescent="0.3">
      <c r="A227" s="13"/>
      <c r="B227" s="4"/>
      <c r="C227" s="28"/>
      <c r="D227" s="2">
        <f>B103</f>
        <v>0</v>
      </c>
    </row>
    <row r="228" spans="1:4" ht="18.75" x14ac:dyDescent="0.3">
      <c r="A228" s="11"/>
      <c r="B228" s="4"/>
      <c r="C228" s="29"/>
      <c r="D228" s="2">
        <f>B118</f>
        <v>0</v>
      </c>
    </row>
    <row r="229" spans="1:4" ht="18.75" x14ac:dyDescent="0.3">
      <c r="A229" s="11"/>
      <c r="B229" s="4"/>
      <c r="C229" s="29"/>
      <c r="D229" s="2">
        <f>B132</f>
        <v>0</v>
      </c>
    </row>
    <row r="230" spans="1:4" ht="18.75" x14ac:dyDescent="0.3">
      <c r="A230" s="11"/>
      <c r="B230" s="4"/>
      <c r="C230" s="28"/>
      <c r="D230" s="2">
        <f>B146</f>
        <v>0</v>
      </c>
    </row>
    <row r="231" spans="1:4" ht="18.75" x14ac:dyDescent="0.3">
      <c r="A231" s="6"/>
      <c r="B231" s="2"/>
      <c r="C231" s="30"/>
      <c r="D231" s="2">
        <f>B161</f>
        <v>0</v>
      </c>
    </row>
    <row r="232" spans="1:4" ht="18.75" x14ac:dyDescent="0.3">
      <c r="A232" s="6"/>
      <c r="B232" s="2"/>
      <c r="C232" s="30"/>
      <c r="D232" s="2">
        <f>B175</f>
        <v>0</v>
      </c>
    </row>
    <row r="233" spans="1:4" ht="18.75" x14ac:dyDescent="0.3">
      <c r="A233" s="25"/>
      <c r="B233" s="4"/>
      <c r="C233" s="31"/>
      <c r="D233" s="2">
        <f>B189</f>
        <v>0</v>
      </c>
    </row>
    <row r="234" spans="1:4" ht="18.75" x14ac:dyDescent="0.3">
      <c r="A234" s="26"/>
      <c r="B234" s="4"/>
      <c r="C234" s="31"/>
      <c r="D234" s="2">
        <f>B203</f>
        <v>0</v>
      </c>
    </row>
    <row r="235" spans="1:4" ht="18.75" x14ac:dyDescent="0.3">
      <c r="A235" s="6"/>
      <c r="B235" s="2"/>
      <c r="C235" s="30"/>
      <c r="D235" s="2">
        <f>B217</f>
        <v>0</v>
      </c>
    </row>
    <row r="237" spans="1:4" ht="18.75" x14ac:dyDescent="0.3">
      <c r="A237" s="7" t="s">
        <v>73</v>
      </c>
      <c r="B237" s="45">
        <f>SUM(D221:D235)</f>
        <v>0</v>
      </c>
      <c r="C237" s="45"/>
      <c r="D237" s="45"/>
    </row>
  </sheetData>
  <mergeCells count="33">
    <mergeCell ref="B40:D40"/>
    <mergeCell ref="B43:D43"/>
    <mergeCell ref="B55:D55"/>
    <mergeCell ref="B58:D58"/>
    <mergeCell ref="B12:D12"/>
    <mergeCell ref="B15:D15"/>
    <mergeCell ref="B26:D26"/>
    <mergeCell ref="B29:D29"/>
    <mergeCell ref="B70:D70"/>
    <mergeCell ref="B73:D73"/>
    <mergeCell ref="B85:D85"/>
    <mergeCell ref="B88:D88"/>
    <mergeCell ref="B158:D158"/>
    <mergeCell ref="B100:D100"/>
    <mergeCell ref="B129:D129"/>
    <mergeCell ref="B132:D132"/>
    <mergeCell ref="B143:D143"/>
    <mergeCell ref="B146:D146"/>
    <mergeCell ref="B103:D103"/>
    <mergeCell ref="B115:D115"/>
    <mergeCell ref="B118:D118"/>
    <mergeCell ref="B186:D186"/>
    <mergeCell ref="B189:D189"/>
    <mergeCell ref="B200:D200"/>
    <mergeCell ref="B203:D203"/>
    <mergeCell ref="B161:D161"/>
    <mergeCell ref="B172:D172"/>
    <mergeCell ref="B175:D175"/>
    <mergeCell ref="A218:D218"/>
    <mergeCell ref="A220:C220"/>
    <mergeCell ref="B237:D237"/>
    <mergeCell ref="B214:D214"/>
    <mergeCell ref="B217:D217"/>
  </mergeCells>
  <pageMargins left="0.7" right="0.7" top="0.75" bottom="0.75" header="0.3" footer="0.3"/>
  <pageSetup scale="70" orientation="portrait" horizontalDpi="300" verticalDpi="300" r:id="rId1"/>
  <rowBreaks count="7" manualBreakCount="7">
    <brk id="30" max="16383" man="1"/>
    <brk id="59" max="16383" man="1"/>
    <brk id="89" max="16383" man="1"/>
    <brk id="119" max="16383" man="1"/>
    <brk id="147" max="16383" man="1"/>
    <brk id="176" max="16383" man="1"/>
    <brk id="20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24AB-DB70-41FB-95EE-C9570164B73E}">
  <dimension ref="A1:D465"/>
  <sheetViews>
    <sheetView view="pageBreakPreview" topLeftCell="A448" zoomScale="90" zoomScaleNormal="100" zoomScaleSheetLayoutView="90" workbookViewId="0">
      <selection activeCell="A465" sqref="A465:D465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7109375" customWidth="1"/>
  </cols>
  <sheetData>
    <row r="1" spans="1:4" ht="18.75" x14ac:dyDescent="0.3">
      <c r="A1" s="21" t="s">
        <v>11</v>
      </c>
      <c r="B1" s="20" t="s">
        <v>10</v>
      </c>
      <c r="C1" s="19" t="s">
        <v>9</v>
      </c>
      <c r="D1" s="18" t="s">
        <v>8</v>
      </c>
    </row>
    <row r="2" spans="1:4" ht="18.75" x14ac:dyDescent="0.3">
      <c r="A2" s="17" t="s">
        <v>193</v>
      </c>
      <c r="B2" s="14" t="s">
        <v>12</v>
      </c>
      <c r="C2" s="3"/>
      <c r="D2" s="2"/>
    </row>
    <row r="3" spans="1:4" ht="18.75" x14ac:dyDescent="0.3">
      <c r="A3" s="16" t="s">
        <v>194</v>
      </c>
      <c r="B3" s="4">
        <v>825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5" t="s">
        <v>7</v>
      </c>
      <c r="B5" s="4">
        <v>1</v>
      </c>
      <c r="C5" s="37"/>
      <c r="D5" s="2">
        <f>B5*C5</f>
        <v>0</v>
      </c>
    </row>
    <row r="6" spans="1:4" ht="18.75" x14ac:dyDescent="0.3">
      <c r="A6" s="11" t="s">
        <v>6</v>
      </c>
      <c r="B6" s="14">
        <v>809</v>
      </c>
      <c r="C6" s="37"/>
      <c r="D6" s="2">
        <f>B6*C6</f>
        <v>0</v>
      </c>
    </row>
    <row r="7" spans="1:4" ht="18.75" x14ac:dyDescent="0.3">
      <c r="A7" s="13" t="s">
        <v>67</v>
      </c>
      <c r="B7" s="4"/>
      <c r="C7" s="3"/>
      <c r="D7" s="2" t="s">
        <v>5</v>
      </c>
    </row>
    <row r="8" spans="1:4" ht="18.75" x14ac:dyDescent="0.3">
      <c r="A8" s="11" t="s">
        <v>4</v>
      </c>
      <c r="B8" s="4">
        <v>8</v>
      </c>
      <c r="C8" s="40"/>
      <c r="D8" s="2">
        <f>B8*C8</f>
        <v>0</v>
      </c>
    </row>
    <row r="9" spans="1:4" ht="18.75" x14ac:dyDescent="0.3">
      <c r="A9" s="11"/>
      <c r="B9" s="4"/>
      <c r="C9" s="3"/>
      <c r="D9" s="2"/>
    </row>
    <row r="10" spans="1:4" ht="18.75" x14ac:dyDescent="0.3">
      <c r="A10" s="7" t="s">
        <v>3</v>
      </c>
      <c r="B10" s="45">
        <f>SUM(D5:D8)</f>
        <v>0</v>
      </c>
      <c r="C10" s="45"/>
      <c r="D10" s="45"/>
    </row>
    <row r="11" spans="1:4" ht="18.75" x14ac:dyDescent="0.3">
      <c r="A11" s="6"/>
      <c r="B11" s="2"/>
      <c r="C11" s="2"/>
      <c r="D11" s="2"/>
    </row>
    <row r="12" spans="1:4" ht="18.75" x14ac:dyDescent="0.3">
      <c r="A12" s="6"/>
      <c r="B12" s="2"/>
      <c r="C12" s="2"/>
      <c r="D12" s="2"/>
    </row>
    <row r="13" spans="1:4" ht="18.75" x14ac:dyDescent="0.3">
      <c r="A13" s="7" t="s">
        <v>0</v>
      </c>
      <c r="B13" s="45">
        <f>B10</f>
        <v>0</v>
      </c>
      <c r="C13" s="45"/>
      <c r="D13" s="45"/>
    </row>
    <row r="14" spans="1:4" ht="18.75" x14ac:dyDescent="0.3">
      <c r="A14" s="6"/>
      <c r="B14" s="5"/>
      <c r="C14" s="2"/>
      <c r="D14" s="1"/>
    </row>
    <row r="15" spans="1:4" ht="18.75" x14ac:dyDescent="0.3">
      <c r="A15" s="21" t="s">
        <v>11</v>
      </c>
      <c r="B15" s="20" t="s">
        <v>10</v>
      </c>
      <c r="C15" s="19" t="s">
        <v>9</v>
      </c>
      <c r="D15" s="18" t="s">
        <v>8</v>
      </c>
    </row>
    <row r="16" spans="1:4" ht="18.75" x14ac:dyDescent="0.3">
      <c r="A16" s="17" t="s">
        <v>195</v>
      </c>
      <c r="B16" s="14" t="s">
        <v>12</v>
      </c>
      <c r="C16" s="3"/>
      <c r="D16" s="2"/>
    </row>
    <row r="17" spans="1:4" ht="18.75" x14ac:dyDescent="0.3">
      <c r="A17" s="16" t="s">
        <v>196</v>
      </c>
      <c r="B17" s="4">
        <v>1140</v>
      </c>
      <c r="C17" s="3"/>
      <c r="D17" s="2"/>
    </row>
    <row r="18" spans="1:4" ht="18.75" x14ac:dyDescent="0.3">
      <c r="A18" s="1"/>
      <c r="B18" s="4"/>
      <c r="C18" s="3"/>
      <c r="D18" s="2"/>
    </row>
    <row r="19" spans="1:4" ht="18.75" x14ac:dyDescent="0.3">
      <c r="A19" s="15" t="s">
        <v>7</v>
      </c>
      <c r="B19" s="4">
        <v>1</v>
      </c>
      <c r="C19" s="37"/>
      <c r="D19" s="2">
        <f>B19*C19</f>
        <v>0</v>
      </c>
    </row>
    <row r="20" spans="1:4" ht="18.75" x14ac:dyDescent="0.3">
      <c r="A20" s="11" t="s">
        <v>6</v>
      </c>
      <c r="B20" s="14">
        <v>1140</v>
      </c>
      <c r="C20" s="37"/>
      <c r="D20" s="2">
        <f>B20*C20</f>
        <v>0</v>
      </c>
    </row>
    <row r="21" spans="1:4" ht="18.75" x14ac:dyDescent="0.3">
      <c r="A21" s="13" t="s">
        <v>90</v>
      </c>
      <c r="B21" s="4"/>
      <c r="C21" s="3"/>
      <c r="D21" s="2" t="s">
        <v>5</v>
      </c>
    </row>
    <row r="22" spans="1:4" ht="18.75" x14ac:dyDescent="0.3">
      <c r="A22" s="11" t="s">
        <v>4</v>
      </c>
      <c r="B22" s="4">
        <v>8</v>
      </c>
      <c r="C22" s="40"/>
      <c r="D22" s="2">
        <f>B22*C22</f>
        <v>0</v>
      </c>
    </row>
    <row r="23" spans="1:4" ht="18.75" x14ac:dyDescent="0.3">
      <c r="A23" s="11"/>
      <c r="B23" s="4"/>
      <c r="C23" s="3"/>
      <c r="D23" s="2"/>
    </row>
    <row r="24" spans="1:4" ht="18.75" x14ac:dyDescent="0.3">
      <c r="A24" s="7" t="s">
        <v>3</v>
      </c>
      <c r="B24" s="45">
        <f>SUM(D19:D22)</f>
        <v>0</v>
      </c>
      <c r="C24" s="45"/>
      <c r="D24" s="45"/>
    </row>
    <row r="25" spans="1:4" ht="18.75" x14ac:dyDescent="0.3">
      <c r="A25" s="6"/>
      <c r="B25" s="2"/>
      <c r="C25" s="2"/>
      <c r="D25" s="2"/>
    </row>
    <row r="26" spans="1:4" ht="18.75" x14ac:dyDescent="0.3">
      <c r="A26" s="6"/>
      <c r="B26" s="2"/>
      <c r="C26" s="2"/>
      <c r="D26" s="2"/>
    </row>
    <row r="27" spans="1:4" ht="18.75" x14ac:dyDescent="0.3">
      <c r="A27" s="7" t="s">
        <v>0</v>
      </c>
      <c r="B27" s="45">
        <f>B24</f>
        <v>0</v>
      </c>
      <c r="C27" s="45"/>
      <c r="D27" s="45"/>
    </row>
    <row r="28" spans="1:4" ht="18.75" x14ac:dyDescent="0.3">
      <c r="A28" s="6"/>
      <c r="B28" s="5"/>
      <c r="C28" s="2"/>
      <c r="D28" s="1"/>
    </row>
    <row r="29" spans="1:4" ht="18.75" x14ac:dyDescent="0.3">
      <c r="A29" s="21" t="s">
        <v>11</v>
      </c>
      <c r="B29" s="20" t="s">
        <v>10</v>
      </c>
      <c r="C29" s="19" t="s">
        <v>9</v>
      </c>
      <c r="D29" s="18" t="s">
        <v>8</v>
      </c>
    </row>
    <row r="30" spans="1:4" ht="18.75" x14ac:dyDescent="0.3">
      <c r="A30" s="17" t="s">
        <v>197</v>
      </c>
      <c r="B30" s="14" t="s">
        <v>12</v>
      </c>
      <c r="C30" s="3"/>
      <c r="D30" s="2"/>
    </row>
    <row r="31" spans="1:4" ht="36" customHeight="1" x14ac:dyDescent="0.3">
      <c r="A31" s="35" t="s">
        <v>198</v>
      </c>
      <c r="B31" s="4">
        <v>6179</v>
      </c>
      <c r="C31" s="3"/>
      <c r="D31" s="2"/>
    </row>
    <row r="32" spans="1:4" ht="18.75" x14ac:dyDescent="0.3">
      <c r="A32" s="1"/>
      <c r="B32" s="4"/>
      <c r="C32" s="3"/>
      <c r="D32" s="2"/>
    </row>
    <row r="33" spans="1:4" ht="18.75" x14ac:dyDescent="0.3">
      <c r="A33" s="15" t="s">
        <v>7</v>
      </c>
      <c r="B33" s="4">
        <v>1</v>
      </c>
      <c r="C33" s="37"/>
      <c r="D33" s="2">
        <f>B33*C33</f>
        <v>0</v>
      </c>
    </row>
    <row r="34" spans="1:4" ht="18.75" x14ac:dyDescent="0.3">
      <c r="A34" s="11" t="s">
        <v>6</v>
      </c>
      <c r="B34" s="14">
        <v>1189</v>
      </c>
      <c r="C34" s="37"/>
      <c r="D34" s="2">
        <f>B34*C34</f>
        <v>0</v>
      </c>
    </row>
    <row r="35" spans="1:4" ht="18.75" x14ac:dyDescent="0.3">
      <c r="A35" s="13" t="s">
        <v>178</v>
      </c>
      <c r="B35" s="4"/>
      <c r="C35" s="3"/>
      <c r="D35" s="2" t="s">
        <v>5</v>
      </c>
    </row>
    <row r="36" spans="1:4" ht="18.75" x14ac:dyDescent="0.3">
      <c r="A36" s="11" t="s">
        <v>4</v>
      </c>
      <c r="B36" s="4">
        <v>64</v>
      </c>
      <c r="C36" s="38"/>
      <c r="D36" s="2">
        <f>B36*C36</f>
        <v>0</v>
      </c>
    </row>
    <row r="37" spans="1:4" ht="18.75" x14ac:dyDescent="0.3">
      <c r="A37" s="11" t="s">
        <v>17</v>
      </c>
      <c r="B37" s="4">
        <v>1</v>
      </c>
      <c r="C37" s="40"/>
      <c r="D37" s="2">
        <f t="shared" ref="D37:D38" si="0">B37*C37</f>
        <v>0</v>
      </c>
    </row>
    <row r="38" spans="1:4" ht="18.75" x14ac:dyDescent="0.3">
      <c r="A38" s="11" t="s">
        <v>18</v>
      </c>
      <c r="B38" s="4">
        <v>1</v>
      </c>
      <c r="C38" s="40"/>
      <c r="D38" s="2">
        <f t="shared" si="0"/>
        <v>0</v>
      </c>
    </row>
    <row r="39" spans="1:4" ht="18.75" x14ac:dyDescent="0.3">
      <c r="A39" s="11"/>
      <c r="B39" s="4"/>
      <c r="C39" s="3"/>
      <c r="D39" s="2"/>
    </row>
    <row r="40" spans="1:4" ht="18.75" x14ac:dyDescent="0.3">
      <c r="A40" s="7" t="s">
        <v>3</v>
      </c>
      <c r="B40" s="45">
        <f>SUM(D33:D38)</f>
        <v>0</v>
      </c>
      <c r="C40" s="45"/>
      <c r="D40" s="45"/>
    </row>
    <row r="41" spans="1:4" ht="18.75" x14ac:dyDescent="0.3">
      <c r="A41" s="6"/>
      <c r="B41" s="2"/>
      <c r="C41" s="2"/>
      <c r="D41" s="2"/>
    </row>
    <row r="42" spans="1:4" ht="18.75" x14ac:dyDescent="0.3">
      <c r="A42" s="6"/>
      <c r="B42" s="2"/>
      <c r="C42" s="2"/>
      <c r="D42" s="2"/>
    </row>
    <row r="43" spans="1:4" ht="18.75" x14ac:dyDescent="0.3">
      <c r="A43" s="7" t="s">
        <v>0</v>
      </c>
      <c r="B43" s="45">
        <f>B40</f>
        <v>0</v>
      </c>
      <c r="C43" s="45"/>
      <c r="D43" s="45"/>
    </row>
    <row r="44" spans="1:4" ht="18.75" x14ac:dyDescent="0.3">
      <c r="A44" s="6"/>
      <c r="B44" s="5"/>
      <c r="C44" s="2"/>
      <c r="D44" s="1"/>
    </row>
    <row r="45" spans="1:4" ht="18.75" x14ac:dyDescent="0.3">
      <c r="A45" s="21" t="s">
        <v>11</v>
      </c>
      <c r="B45" s="20" t="s">
        <v>10</v>
      </c>
      <c r="C45" s="19" t="s">
        <v>9</v>
      </c>
      <c r="D45" s="18" t="s">
        <v>8</v>
      </c>
    </row>
    <row r="46" spans="1:4" ht="18.75" x14ac:dyDescent="0.3">
      <c r="A46" s="17" t="s">
        <v>199</v>
      </c>
      <c r="B46" s="14" t="s">
        <v>12</v>
      </c>
      <c r="C46" s="3"/>
      <c r="D46" s="2"/>
    </row>
    <row r="47" spans="1:4" ht="18.75" x14ac:dyDescent="0.3">
      <c r="A47" s="16" t="s">
        <v>200</v>
      </c>
      <c r="B47" s="4">
        <v>7531</v>
      </c>
      <c r="C47" s="3"/>
      <c r="D47" s="2"/>
    </row>
    <row r="48" spans="1:4" ht="18.75" x14ac:dyDescent="0.3">
      <c r="A48" s="1"/>
      <c r="B48" s="4"/>
      <c r="C48" s="3"/>
      <c r="D48" s="2"/>
    </row>
    <row r="49" spans="1:4" ht="18.75" x14ac:dyDescent="0.3">
      <c r="A49" s="15" t="s">
        <v>7</v>
      </c>
      <c r="B49" s="4">
        <v>1</v>
      </c>
      <c r="C49" s="37"/>
      <c r="D49" s="2">
        <f>B49*C49</f>
        <v>0</v>
      </c>
    </row>
    <row r="50" spans="1:4" ht="18.75" x14ac:dyDescent="0.3">
      <c r="A50" s="11" t="s">
        <v>6</v>
      </c>
      <c r="B50" s="14">
        <v>0</v>
      </c>
      <c r="C50" s="37"/>
      <c r="D50" s="2">
        <f>B50*C50</f>
        <v>0</v>
      </c>
    </row>
    <row r="51" spans="1:4" ht="18.75" x14ac:dyDescent="0.3">
      <c r="A51" s="13" t="s">
        <v>43</v>
      </c>
      <c r="B51" s="4"/>
      <c r="C51" s="3"/>
      <c r="D51" s="2" t="s">
        <v>5</v>
      </c>
    </row>
    <row r="52" spans="1:4" ht="18.75" x14ac:dyDescent="0.3">
      <c r="A52" s="11" t="s">
        <v>4</v>
      </c>
      <c r="B52" s="4">
        <v>64</v>
      </c>
      <c r="C52" s="38"/>
      <c r="D52" s="2">
        <f>B52*C52</f>
        <v>0</v>
      </c>
    </row>
    <row r="53" spans="1:4" ht="18.75" x14ac:dyDescent="0.3">
      <c r="A53" s="11" t="s">
        <v>18</v>
      </c>
      <c r="B53" s="4">
        <v>1</v>
      </c>
      <c r="C53" s="40"/>
      <c r="D53" s="2">
        <f t="shared" ref="D53" si="1">B53*C53</f>
        <v>0</v>
      </c>
    </row>
    <row r="54" spans="1:4" ht="18.75" x14ac:dyDescent="0.3">
      <c r="A54" s="11" t="s">
        <v>15</v>
      </c>
      <c r="B54" s="4">
        <v>1</v>
      </c>
      <c r="C54" s="40"/>
      <c r="D54" s="2">
        <f>B54*C54</f>
        <v>0</v>
      </c>
    </row>
    <row r="55" spans="1:4" ht="18.75" x14ac:dyDescent="0.3">
      <c r="A55" s="11"/>
      <c r="B55" s="4"/>
      <c r="C55" s="3"/>
      <c r="D55" s="2"/>
    </row>
    <row r="56" spans="1:4" ht="18.75" x14ac:dyDescent="0.3">
      <c r="A56" s="7" t="s">
        <v>3</v>
      </c>
      <c r="B56" s="45">
        <f>SUM(D49:D54)</f>
        <v>0</v>
      </c>
      <c r="C56" s="45"/>
      <c r="D56" s="45"/>
    </row>
    <row r="57" spans="1:4" ht="18.75" x14ac:dyDescent="0.3">
      <c r="A57" s="6"/>
      <c r="B57" s="2"/>
      <c r="C57" s="2"/>
      <c r="D57" s="2"/>
    </row>
    <row r="58" spans="1:4" ht="18.75" x14ac:dyDescent="0.3">
      <c r="A58" s="6"/>
      <c r="B58" s="2"/>
      <c r="C58" s="2"/>
      <c r="D58" s="2"/>
    </row>
    <row r="59" spans="1:4" ht="18.75" x14ac:dyDescent="0.3">
      <c r="A59" s="7" t="s">
        <v>0</v>
      </c>
      <c r="B59" s="45">
        <f>B56</f>
        <v>0</v>
      </c>
      <c r="C59" s="45"/>
      <c r="D59" s="45"/>
    </row>
    <row r="60" spans="1:4" ht="18.75" x14ac:dyDescent="0.3">
      <c r="A60" s="6"/>
      <c r="B60" s="5"/>
      <c r="C60" s="2"/>
      <c r="D60" s="1"/>
    </row>
    <row r="61" spans="1:4" ht="18.75" x14ac:dyDescent="0.3">
      <c r="A61" s="21" t="s">
        <v>11</v>
      </c>
      <c r="B61" s="20" t="s">
        <v>10</v>
      </c>
      <c r="C61" s="19" t="s">
        <v>9</v>
      </c>
      <c r="D61" s="18" t="s">
        <v>8</v>
      </c>
    </row>
    <row r="62" spans="1:4" ht="20.25" customHeight="1" x14ac:dyDescent="0.3">
      <c r="A62" s="17" t="s">
        <v>201</v>
      </c>
      <c r="B62" s="14" t="s">
        <v>12</v>
      </c>
      <c r="C62" s="3"/>
      <c r="D62" s="2"/>
    </row>
    <row r="63" spans="1:4" ht="35.25" customHeight="1" x14ac:dyDescent="0.3">
      <c r="A63" s="35" t="s">
        <v>202</v>
      </c>
      <c r="B63" s="4"/>
      <c r="C63" s="3"/>
      <c r="D63" s="2"/>
    </row>
    <row r="64" spans="1:4" ht="18.75" x14ac:dyDescent="0.3">
      <c r="A64" s="1"/>
      <c r="B64" s="4"/>
      <c r="C64" s="3"/>
      <c r="D64" s="2"/>
    </row>
    <row r="65" spans="1:4" ht="18.75" x14ac:dyDescent="0.3">
      <c r="A65" s="15" t="s">
        <v>7</v>
      </c>
      <c r="B65" s="4">
        <v>1</v>
      </c>
      <c r="C65" s="37"/>
      <c r="D65" s="2">
        <f>B65*C65</f>
        <v>0</v>
      </c>
    </row>
    <row r="66" spans="1:4" ht="18.75" x14ac:dyDescent="0.3">
      <c r="A66" s="11"/>
      <c r="B66" s="4"/>
      <c r="C66" s="3"/>
      <c r="D66" s="2"/>
    </row>
    <row r="67" spans="1:4" ht="18.75" x14ac:dyDescent="0.3">
      <c r="A67" s="7" t="s">
        <v>3</v>
      </c>
      <c r="B67" s="45">
        <f>SUM(D65:D65)</f>
        <v>0</v>
      </c>
      <c r="C67" s="45"/>
      <c r="D67" s="45"/>
    </row>
    <row r="68" spans="1:4" ht="18.75" x14ac:dyDescent="0.3">
      <c r="A68" s="6"/>
      <c r="B68" s="2"/>
      <c r="C68" s="2"/>
      <c r="D68" s="2"/>
    </row>
    <row r="69" spans="1:4" ht="18.75" x14ac:dyDescent="0.3">
      <c r="A69" s="10" t="s">
        <v>2</v>
      </c>
      <c r="B69" s="4">
        <v>4</v>
      </c>
      <c r="C69" s="39"/>
      <c r="D69" s="24">
        <f>B69*C69</f>
        <v>0</v>
      </c>
    </row>
    <row r="70" spans="1:4" ht="18.75" x14ac:dyDescent="0.3">
      <c r="A70" s="9"/>
      <c r="B70" s="4"/>
      <c r="C70" s="8"/>
      <c r="D70" s="24"/>
    </row>
    <row r="71" spans="1:4" ht="18.75" x14ac:dyDescent="0.3">
      <c r="A71" s="7" t="s">
        <v>1</v>
      </c>
      <c r="B71" s="45">
        <f>SUM(D69:D69)</f>
        <v>0</v>
      </c>
      <c r="C71" s="45"/>
      <c r="D71" s="45"/>
    </row>
    <row r="72" spans="1:4" ht="18.75" x14ac:dyDescent="0.3">
      <c r="A72" s="6"/>
      <c r="B72" s="2"/>
      <c r="C72" s="2"/>
      <c r="D72" s="2"/>
    </row>
    <row r="73" spans="1:4" ht="18.75" x14ac:dyDescent="0.3">
      <c r="A73" s="7" t="s">
        <v>0</v>
      </c>
      <c r="B73" s="45">
        <f>B67+B71</f>
        <v>0</v>
      </c>
      <c r="C73" s="45"/>
      <c r="D73" s="45"/>
    </row>
    <row r="74" spans="1:4" ht="18.75" x14ac:dyDescent="0.3">
      <c r="A74" s="6"/>
      <c r="B74" s="5"/>
      <c r="C74" s="2"/>
      <c r="D74" s="1"/>
    </row>
    <row r="75" spans="1:4" ht="18.75" x14ac:dyDescent="0.3">
      <c r="A75" s="21" t="s">
        <v>11</v>
      </c>
      <c r="B75" s="20" t="s">
        <v>10</v>
      </c>
      <c r="C75" s="19" t="s">
        <v>9</v>
      </c>
      <c r="D75" s="18" t="s">
        <v>8</v>
      </c>
    </row>
    <row r="76" spans="1:4" ht="21" customHeight="1" x14ac:dyDescent="0.3">
      <c r="A76" s="17" t="s">
        <v>203</v>
      </c>
      <c r="B76" s="14" t="s">
        <v>12</v>
      </c>
      <c r="C76" s="3"/>
      <c r="D76" s="2"/>
    </row>
    <row r="77" spans="1:4" ht="36" customHeight="1" x14ac:dyDescent="0.3">
      <c r="A77" s="16" t="s">
        <v>204</v>
      </c>
      <c r="B77" s="4">
        <v>3366</v>
      </c>
      <c r="C77" s="3"/>
      <c r="D77" s="2"/>
    </row>
    <row r="78" spans="1:4" ht="18.75" x14ac:dyDescent="0.3">
      <c r="A78" s="1"/>
      <c r="B78" s="4"/>
      <c r="C78" s="3"/>
      <c r="D78" s="2"/>
    </row>
    <row r="79" spans="1:4" ht="18.75" x14ac:dyDescent="0.3">
      <c r="A79" s="15" t="s">
        <v>7</v>
      </c>
      <c r="B79" s="4">
        <v>1</v>
      </c>
      <c r="C79" s="37"/>
      <c r="D79" s="2">
        <f>B79*C79</f>
        <v>0</v>
      </c>
    </row>
    <row r="80" spans="1:4" ht="18.75" x14ac:dyDescent="0.3">
      <c r="A80" s="11" t="s">
        <v>6</v>
      </c>
      <c r="B80" s="14">
        <v>2257</v>
      </c>
      <c r="C80" s="37"/>
      <c r="D80" s="2">
        <f>B80*C80</f>
        <v>0</v>
      </c>
    </row>
    <row r="81" spans="1:4" ht="18.75" x14ac:dyDescent="0.3">
      <c r="A81" s="13" t="s">
        <v>266</v>
      </c>
      <c r="B81" s="4"/>
      <c r="C81" s="3"/>
      <c r="D81" s="2" t="s">
        <v>5</v>
      </c>
    </row>
    <row r="82" spans="1:4" ht="18.75" x14ac:dyDescent="0.3">
      <c r="A82" s="11" t="s">
        <v>4</v>
      </c>
      <c r="B82" s="4">
        <v>16</v>
      </c>
      <c r="C82" s="38"/>
      <c r="D82" s="2">
        <f>B82*C82</f>
        <v>0</v>
      </c>
    </row>
    <row r="83" spans="1:4" ht="18.75" x14ac:dyDescent="0.3">
      <c r="A83" s="11" t="s">
        <v>17</v>
      </c>
      <c r="B83" s="4">
        <v>6</v>
      </c>
      <c r="C83" s="40"/>
      <c r="D83" s="2">
        <f t="shared" ref="D83" si="2">B83*C83</f>
        <v>0</v>
      </c>
    </row>
    <row r="84" spans="1:4" ht="18.75" x14ac:dyDescent="0.3">
      <c r="A84" s="11"/>
      <c r="B84" s="4"/>
      <c r="C84" s="3"/>
      <c r="D84" s="2"/>
    </row>
    <row r="85" spans="1:4" ht="18.75" x14ac:dyDescent="0.3">
      <c r="A85" s="7" t="s">
        <v>3</v>
      </c>
      <c r="B85" s="45">
        <f>SUM(D79:D83)</f>
        <v>0</v>
      </c>
      <c r="C85" s="45"/>
      <c r="D85" s="45"/>
    </row>
    <row r="86" spans="1:4" ht="18.75" x14ac:dyDescent="0.3">
      <c r="A86" s="6"/>
      <c r="B86" s="2"/>
      <c r="C86" s="2"/>
      <c r="D86" s="2"/>
    </row>
    <row r="87" spans="1:4" ht="18.75" x14ac:dyDescent="0.3">
      <c r="A87" s="6"/>
      <c r="B87" s="2"/>
      <c r="C87" s="2"/>
      <c r="D87" s="2"/>
    </row>
    <row r="88" spans="1:4" ht="18.75" x14ac:dyDescent="0.3">
      <c r="A88" s="7" t="s">
        <v>0</v>
      </c>
      <c r="B88" s="45">
        <f>B85</f>
        <v>0</v>
      </c>
      <c r="C88" s="45"/>
      <c r="D88" s="45"/>
    </row>
    <row r="89" spans="1:4" ht="18.75" x14ac:dyDescent="0.3">
      <c r="A89" s="6"/>
      <c r="B89" s="5"/>
      <c r="C89" s="2"/>
      <c r="D89" s="1"/>
    </row>
    <row r="90" spans="1:4" ht="18.75" x14ac:dyDescent="0.3">
      <c r="A90" s="21" t="s">
        <v>11</v>
      </c>
      <c r="B90" s="20" t="s">
        <v>10</v>
      </c>
      <c r="C90" s="19" t="s">
        <v>9</v>
      </c>
      <c r="D90" s="18" t="s">
        <v>8</v>
      </c>
    </row>
    <row r="91" spans="1:4" ht="21" customHeight="1" x14ac:dyDescent="0.3">
      <c r="A91" s="17" t="s">
        <v>205</v>
      </c>
      <c r="B91" s="14" t="s">
        <v>12</v>
      </c>
      <c r="C91" s="3"/>
      <c r="D91" s="2"/>
    </row>
    <row r="92" spans="1:4" ht="38.25" customHeight="1" x14ac:dyDescent="0.3">
      <c r="A92" s="35" t="s">
        <v>206</v>
      </c>
      <c r="B92" s="4">
        <v>3520</v>
      </c>
      <c r="C92" s="3"/>
      <c r="D92" s="2"/>
    </row>
    <row r="93" spans="1:4" ht="18.75" x14ac:dyDescent="0.3">
      <c r="A93" s="1"/>
      <c r="B93" s="4"/>
      <c r="C93" s="3"/>
      <c r="D93" s="2"/>
    </row>
    <row r="94" spans="1:4" ht="18.75" x14ac:dyDescent="0.3">
      <c r="A94" s="15" t="s">
        <v>7</v>
      </c>
      <c r="B94" s="4">
        <v>1</v>
      </c>
      <c r="C94" s="37"/>
      <c r="D94" s="2">
        <f>B94*C94</f>
        <v>0</v>
      </c>
    </row>
    <row r="95" spans="1:4" ht="18.75" x14ac:dyDescent="0.3">
      <c r="A95" s="11" t="s">
        <v>6</v>
      </c>
      <c r="B95" s="14">
        <v>350</v>
      </c>
      <c r="C95" s="37"/>
      <c r="D95" s="2">
        <f>B95*C95</f>
        <v>0</v>
      </c>
    </row>
    <row r="96" spans="1:4" ht="18.75" x14ac:dyDescent="0.3">
      <c r="A96" s="13" t="s">
        <v>178</v>
      </c>
      <c r="B96" s="4"/>
      <c r="C96" s="3"/>
      <c r="D96" s="2" t="s">
        <v>5</v>
      </c>
    </row>
    <row r="97" spans="1:4" ht="18.75" x14ac:dyDescent="0.3">
      <c r="A97" s="11" t="s">
        <v>4</v>
      </c>
      <c r="B97" s="4">
        <v>16</v>
      </c>
      <c r="C97" s="38"/>
      <c r="D97" s="2">
        <f>B97*C97</f>
        <v>0</v>
      </c>
    </row>
    <row r="98" spans="1:4" ht="18.75" x14ac:dyDescent="0.3">
      <c r="A98" s="11"/>
      <c r="B98" s="4"/>
      <c r="C98" s="3"/>
      <c r="D98" s="2"/>
    </row>
    <row r="99" spans="1:4" ht="18.75" x14ac:dyDescent="0.3">
      <c r="A99" s="7" t="s">
        <v>3</v>
      </c>
      <c r="B99" s="45">
        <f>SUM(D94:D97)</f>
        <v>0</v>
      </c>
      <c r="C99" s="45"/>
      <c r="D99" s="45"/>
    </row>
    <row r="100" spans="1:4" ht="18.75" x14ac:dyDescent="0.3">
      <c r="A100" s="6"/>
      <c r="B100" s="2"/>
      <c r="C100" s="2"/>
      <c r="D100" s="2"/>
    </row>
    <row r="101" spans="1:4" ht="18.75" x14ac:dyDescent="0.3">
      <c r="A101" s="6"/>
      <c r="B101" s="2"/>
      <c r="C101" s="2"/>
      <c r="D101" s="2"/>
    </row>
    <row r="102" spans="1:4" ht="18.75" x14ac:dyDescent="0.3">
      <c r="A102" s="7" t="s">
        <v>0</v>
      </c>
      <c r="B102" s="45">
        <f>B99</f>
        <v>0</v>
      </c>
      <c r="C102" s="45"/>
      <c r="D102" s="45"/>
    </row>
    <row r="103" spans="1:4" ht="18.75" x14ac:dyDescent="0.3">
      <c r="A103" s="6"/>
      <c r="B103" s="5"/>
      <c r="C103" s="2"/>
      <c r="D103" s="1"/>
    </row>
    <row r="104" spans="1:4" ht="18.75" x14ac:dyDescent="0.3">
      <c r="A104" s="21" t="s">
        <v>11</v>
      </c>
      <c r="B104" s="20" t="s">
        <v>10</v>
      </c>
      <c r="C104" s="19" t="s">
        <v>9</v>
      </c>
      <c r="D104" s="18" t="s">
        <v>8</v>
      </c>
    </row>
    <row r="105" spans="1:4" ht="18.75" x14ac:dyDescent="0.3">
      <c r="A105" s="17" t="s">
        <v>207</v>
      </c>
      <c r="B105" s="14" t="s">
        <v>12</v>
      </c>
      <c r="C105" s="3"/>
      <c r="D105" s="2"/>
    </row>
    <row r="106" spans="1:4" ht="32.25" customHeight="1" x14ac:dyDescent="0.3">
      <c r="A106" s="35" t="s">
        <v>208</v>
      </c>
      <c r="B106" s="4">
        <v>3498</v>
      </c>
      <c r="C106" s="3"/>
      <c r="D106" s="2"/>
    </row>
    <row r="107" spans="1:4" ht="18.75" x14ac:dyDescent="0.3">
      <c r="A107" s="1"/>
      <c r="B107" s="4"/>
      <c r="C107" s="3"/>
      <c r="D107" s="2"/>
    </row>
    <row r="108" spans="1:4" ht="18.75" x14ac:dyDescent="0.3">
      <c r="A108" s="15" t="s">
        <v>7</v>
      </c>
      <c r="B108" s="4">
        <v>1</v>
      </c>
      <c r="C108" s="37"/>
      <c r="D108" s="2">
        <f>B108*C108</f>
        <v>0</v>
      </c>
    </row>
    <row r="109" spans="1:4" ht="18.75" x14ac:dyDescent="0.3">
      <c r="A109" s="11" t="s">
        <v>6</v>
      </c>
      <c r="B109" s="14">
        <v>1614</v>
      </c>
      <c r="C109" s="37"/>
      <c r="D109" s="2">
        <f>B109*C109</f>
        <v>0</v>
      </c>
    </row>
    <row r="110" spans="1:4" ht="18.75" x14ac:dyDescent="0.3">
      <c r="A110" s="13" t="s">
        <v>267</v>
      </c>
      <c r="B110" s="4"/>
      <c r="C110" s="3"/>
      <c r="D110" s="2" t="s">
        <v>5</v>
      </c>
    </row>
    <row r="111" spans="1:4" ht="18.75" x14ac:dyDescent="0.3">
      <c r="A111" s="11" t="s">
        <v>4</v>
      </c>
      <c r="B111" s="4">
        <v>16</v>
      </c>
      <c r="C111" s="38"/>
      <c r="D111" s="2">
        <f>B111*C111</f>
        <v>0</v>
      </c>
    </row>
    <row r="112" spans="1:4" ht="18.75" x14ac:dyDescent="0.3">
      <c r="A112" s="11" t="s">
        <v>17</v>
      </c>
      <c r="B112" s="4">
        <v>2</v>
      </c>
      <c r="C112" s="40"/>
      <c r="D112" s="2">
        <f t="shared" ref="D112" si="3">B112*C112</f>
        <v>0</v>
      </c>
    </row>
    <row r="113" spans="1:4" ht="18.75" x14ac:dyDescent="0.3">
      <c r="A113" s="11"/>
      <c r="B113" s="4"/>
      <c r="C113" s="3"/>
      <c r="D113" s="2"/>
    </row>
    <row r="114" spans="1:4" ht="18.75" x14ac:dyDescent="0.3">
      <c r="A114" s="7" t="s">
        <v>3</v>
      </c>
      <c r="B114" s="45">
        <f>SUM(D108:D112)</f>
        <v>0</v>
      </c>
      <c r="C114" s="45"/>
      <c r="D114" s="45"/>
    </row>
    <row r="115" spans="1:4" ht="18.75" x14ac:dyDescent="0.3">
      <c r="A115" s="6"/>
      <c r="B115" s="2"/>
      <c r="C115" s="2"/>
      <c r="D115" s="2"/>
    </row>
    <row r="116" spans="1:4" ht="18.75" x14ac:dyDescent="0.3">
      <c r="A116" s="6"/>
      <c r="B116" s="2"/>
      <c r="C116" s="2"/>
      <c r="D116" s="2"/>
    </row>
    <row r="117" spans="1:4" ht="18.75" x14ac:dyDescent="0.3">
      <c r="A117" s="7" t="s">
        <v>0</v>
      </c>
      <c r="B117" s="45">
        <f>B114</f>
        <v>0</v>
      </c>
      <c r="C117" s="45"/>
      <c r="D117" s="45"/>
    </row>
    <row r="118" spans="1:4" ht="18.75" x14ac:dyDescent="0.3">
      <c r="A118" s="6"/>
      <c r="B118" s="5"/>
      <c r="C118" s="2"/>
      <c r="D118" s="1"/>
    </row>
    <row r="119" spans="1:4" ht="17.25" customHeight="1" x14ac:dyDescent="0.3">
      <c r="A119" s="21" t="s">
        <v>11</v>
      </c>
      <c r="B119" s="20" t="s">
        <v>10</v>
      </c>
      <c r="C119" s="19" t="s">
        <v>9</v>
      </c>
      <c r="D119" s="18" t="s">
        <v>8</v>
      </c>
    </row>
    <row r="120" spans="1:4" ht="18.75" x14ac:dyDescent="0.3">
      <c r="A120" s="17" t="s">
        <v>209</v>
      </c>
      <c r="B120" s="14" t="s">
        <v>12</v>
      </c>
      <c r="C120" s="3"/>
      <c r="D120" s="2"/>
    </row>
    <row r="121" spans="1:4" ht="18.75" x14ac:dyDescent="0.3">
      <c r="A121" s="16" t="s">
        <v>210</v>
      </c>
      <c r="B121" s="4">
        <v>6467</v>
      </c>
      <c r="C121" s="3"/>
      <c r="D121" s="2"/>
    </row>
    <row r="122" spans="1:4" ht="18.75" x14ac:dyDescent="0.3">
      <c r="A122" s="1"/>
      <c r="B122" s="4"/>
      <c r="C122" s="3"/>
      <c r="D122" s="2"/>
    </row>
    <row r="123" spans="1:4" ht="18.75" x14ac:dyDescent="0.3">
      <c r="A123" s="15" t="s">
        <v>7</v>
      </c>
      <c r="B123" s="4">
        <v>1</v>
      </c>
      <c r="C123" s="37"/>
      <c r="D123" s="2">
        <f>B123*C123</f>
        <v>0</v>
      </c>
    </row>
    <row r="124" spans="1:4" ht="18.75" x14ac:dyDescent="0.3">
      <c r="A124" s="11" t="s">
        <v>6</v>
      </c>
      <c r="B124" s="14">
        <v>0</v>
      </c>
      <c r="C124" s="37"/>
      <c r="D124" s="2">
        <f>B124*C124</f>
        <v>0</v>
      </c>
    </row>
    <row r="125" spans="1:4" ht="18.75" x14ac:dyDescent="0.3">
      <c r="A125" s="13" t="s">
        <v>43</v>
      </c>
      <c r="B125" s="4"/>
      <c r="C125" s="3"/>
      <c r="D125" s="2" t="s">
        <v>5</v>
      </c>
    </row>
    <row r="126" spans="1:4" ht="18.75" x14ac:dyDescent="0.3">
      <c r="A126" s="11" t="s">
        <v>4</v>
      </c>
      <c r="B126" s="4">
        <v>64</v>
      </c>
      <c r="C126" s="38"/>
      <c r="D126" s="2">
        <f>B126*C126</f>
        <v>0</v>
      </c>
    </row>
    <row r="127" spans="1:4" ht="18.75" x14ac:dyDescent="0.3">
      <c r="A127" s="11" t="s">
        <v>18</v>
      </c>
      <c r="B127" s="4">
        <v>2</v>
      </c>
      <c r="C127" s="40"/>
      <c r="D127" s="2">
        <f t="shared" ref="D127" si="4">B127*C127</f>
        <v>0</v>
      </c>
    </row>
    <row r="128" spans="1:4" ht="18.75" x14ac:dyDescent="0.3">
      <c r="A128" s="11"/>
      <c r="B128" s="4"/>
      <c r="C128" s="3"/>
      <c r="D128" s="2"/>
    </row>
    <row r="129" spans="1:4" ht="18.75" x14ac:dyDescent="0.3">
      <c r="A129" s="7" t="s">
        <v>3</v>
      </c>
      <c r="B129" s="45">
        <f>SUM(D123:D127)</f>
        <v>0</v>
      </c>
      <c r="C129" s="45"/>
      <c r="D129" s="45"/>
    </row>
    <row r="130" spans="1:4" ht="18.75" x14ac:dyDescent="0.3">
      <c r="A130" s="6"/>
      <c r="B130" s="2"/>
      <c r="C130" s="2"/>
      <c r="D130" s="2"/>
    </row>
    <row r="131" spans="1:4" ht="18.75" x14ac:dyDescent="0.3">
      <c r="A131" s="6"/>
      <c r="B131" s="2"/>
      <c r="C131" s="2"/>
      <c r="D131" s="2"/>
    </row>
    <row r="132" spans="1:4" ht="18.75" x14ac:dyDescent="0.3">
      <c r="A132" s="7" t="s">
        <v>0</v>
      </c>
      <c r="B132" s="45">
        <f>B129</f>
        <v>0</v>
      </c>
      <c r="C132" s="45"/>
      <c r="D132" s="45"/>
    </row>
    <row r="133" spans="1:4" ht="18.75" x14ac:dyDescent="0.3">
      <c r="A133" s="6"/>
      <c r="B133" s="5"/>
      <c r="C133" s="2"/>
      <c r="D133" s="1"/>
    </row>
    <row r="134" spans="1:4" ht="18.75" x14ac:dyDescent="0.3">
      <c r="A134" s="21" t="s">
        <v>11</v>
      </c>
      <c r="B134" s="20" t="s">
        <v>10</v>
      </c>
      <c r="C134" s="19" t="s">
        <v>9</v>
      </c>
      <c r="D134" s="18" t="s">
        <v>8</v>
      </c>
    </row>
    <row r="135" spans="1:4" ht="18.75" x14ac:dyDescent="0.3">
      <c r="A135" s="17" t="s">
        <v>211</v>
      </c>
      <c r="B135" s="14" t="s">
        <v>12</v>
      </c>
      <c r="C135" s="3"/>
      <c r="D135" s="2"/>
    </row>
    <row r="136" spans="1:4" ht="34.5" customHeight="1" x14ac:dyDescent="0.3">
      <c r="A136" s="35" t="s">
        <v>212</v>
      </c>
      <c r="B136" s="4">
        <v>6866</v>
      </c>
      <c r="C136" s="3"/>
      <c r="D136" s="2"/>
    </row>
    <row r="137" spans="1:4" ht="18.75" x14ac:dyDescent="0.3">
      <c r="A137" s="1"/>
      <c r="B137" s="4"/>
      <c r="C137" s="3"/>
      <c r="D137" s="2"/>
    </row>
    <row r="138" spans="1:4" ht="18.75" x14ac:dyDescent="0.3">
      <c r="A138" s="15" t="s">
        <v>7</v>
      </c>
      <c r="B138" s="4">
        <v>1</v>
      </c>
      <c r="C138" s="37"/>
      <c r="D138" s="2">
        <f>B138*C138</f>
        <v>0</v>
      </c>
    </row>
    <row r="139" spans="1:4" ht="18.75" x14ac:dyDescent="0.3">
      <c r="A139" s="11" t="s">
        <v>6</v>
      </c>
      <c r="B139" s="14">
        <v>0</v>
      </c>
      <c r="C139" s="37"/>
      <c r="D139" s="2">
        <f>B139*C139</f>
        <v>0</v>
      </c>
    </row>
    <row r="140" spans="1:4" ht="18.75" x14ac:dyDescent="0.3">
      <c r="A140" s="13" t="s">
        <v>43</v>
      </c>
      <c r="B140" s="4"/>
      <c r="C140" s="3"/>
      <c r="D140" s="2" t="s">
        <v>5</v>
      </c>
    </row>
    <row r="141" spans="1:4" ht="18.75" x14ac:dyDescent="0.3">
      <c r="A141" s="11" t="s">
        <v>4</v>
      </c>
      <c r="B141" s="4">
        <v>64</v>
      </c>
      <c r="C141" s="40"/>
      <c r="D141" s="2">
        <f>B141*C141</f>
        <v>0</v>
      </c>
    </row>
    <row r="142" spans="1:4" ht="18.75" x14ac:dyDescent="0.3">
      <c r="A142" s="11"/>
      <c r="B142" s="4"/>
      <c r="C142" s="3"/>
      <c r="D142" s="2"/>
    </row>
    <row r="143" spans="1:4" ht="18.75" x14ac:dyDescent="0.3">
      <c r="A143" s="7" t="s">
        <v>3</v>
      </c>
      <c r="B143" s="45">
        <f>SUM(D138:D141)</f>
        <v>0</v>
      </c>
      <c r="C143" s="45"/>
      <c r="D143" s="45"/>
    </row>
    <row r="144" spans="1:4" ht="18.75" x14ac:dyDescent="0.3">
      <c r="A144" s="6"/>
      <c r="B144" s="2"/>
      <c r="C144" s="2"/>
      <c r="D144" s="2"/>
    </row>
    <row r="145" spans="1:4" ht="18.75" x14ac:dyDescent="0.3">
      <c r="A145" s="6"/>
      <c r="B145" s="2"/>
      <c r="C145" s="2"/>
      <c r="D145" s="2"/>
    </row>
    <row r="146" spans="1:4" ht="18.75" x14ac:dyDescent="0.3">
      <c r="A146" s="7" t="s">
        <v>0</v>
      </c>
      <c r="B146" s="45">
        <f>B143</f>
        <v>0</v>
      </c>
      <c r="C146" s="45"/>
      <c r="D146" s="45"/>
    </row>
    <row r="147" spans="1:4" ht="18.75" x14ac:dyDescent="0.3">
      <c r="A147" s="41"/>
      <c r="B147" s="42"/>
      <c r="C147" s="43"/>
      <c r="D147" s="44"/>
    </row>
    <row r="148" spans="1:4" ht="18.75" x14ac:dyDescent="0.3">
      <c r="A148" s="21" t="s">
        <v>11</v>
      </c>
      <c r="B148" s="20" t="s">
        <v>10</v>
      </c>
      <c r="C148" s="19" t="s">
        <v>9</v>
      </c>
      <c r="D148" s="18" t="s">
        <v>8</v>
      </c>
    </row>
    <row r="149" spans="1:4" ht="18.75" customHeight="1" x14ac:dyDescent="0.3">
      <c r="A149" s="17" t="s">
        <v>213</v>
      </c>
      <c r="B149" s="14" t="s">
        <v>12</v>
      </c>
      <c r="C149" s="3"/>
      <c r="D149" s="2"/>
    </row>
    <row r="150" spans="1:4" ht="33.75" customHeight="1" x14ac:dyDescent="0.3">
      <c r="A150" s="35" t="s">
        <v>214</v>
      </c>
      <c r="B150" s="4">
        <v>7574</v>
      </c>
      <c r="C150" s="3"/>
      <c r="D150" s="2"/>
    </row>
    <row r="151" spans="1:4" ht="18.75" x14ac:dyDescent="0.3">
      <c r="A151" s="1"/>
      <c r="B151" s="4"/>
      <c r="C151" s="3"/>
      <c r="D151" s="2"/>
    </row>
    <row r="152" spans="1:4" ht="18.75" x14ac:dyDescent="0.3">
      <c r="A152" s="15" t="s">
        <v>7</v>
      </c>
      <c r="B152" s="4">
        <v>1</v>
      </c>
      <c r="C152" s="37"/>
      <c r="D152" s="2">
        <f>B152*C152</f>
        <v>0</v>
      </c>
    </row>
    <row r="153" spans="1:4" ht="18.75" x14ac:dyDescent="0.3">
      <c r="A153" s="11" t="s">
        <v>6</v>
      </c>
      <c r="B153" s="14">
        <v>0</v>
      </c>
      <c r="C153" s="37"/>
      <c r="D153" s="2">
        <f>B153*C153</f>
        <v>0</v>
      </c>
    </row>
    <row r="154" spans="1:4" ht="18.75" x14ac:dyDescent="0.3">
      <c r="A154" s="13" t="s">
        <v>43</v>
      </c>
      <c r="B154" s="4"/>
      <c r="C154" s="3"/>
      <c r="D154" s="2" t="s">
        <v>5</v>
      </c>
    </row>
    <row r="155" spans="1:4" ht="18.75" x14ac:dyDescent="0.3">
      <c r="A155" s="11" t="s">
        <v>4</v>
      </c>
      <c r="B155" s="4">
        <v>56</v>
      </c>
      <c r="C155" s="38"/>
      <c r="D155" s="2">
        <f>B155*C155</f>
        <v>0</v>
      </c>
    </row>
    <row r="156" spans="1:4" ht="18.75" x14ac:dyDescent="0.3">
      <c r="A156" s="11" t="s">
        <v>18</v>
      </c>
      <c r="B156" s="4">
        <v>2</v>
      </c>
      <c r="C156" s="40"/>
      <c r="D156" s="2">
        <f t="shared" ref="D156" si="5">B156*C156</f>
        <v>0</v>
      </c>
    </row>
    <row r="157" spans="1:4" ht="18.75" x14ac:dyDescent="0.3">
      <c r="A157" s="11"/>
      <c r="B157" s="4"/>
      <c r="C157" s="3"/>
      <c r="D157" s="2"/>
    </row>
    <row r="158" spans="1:4" ht="18.75" x14ac:dyDescent="0.3">
      <c r="A158" s="7" t="s">
        <v>3</v>
      </c>
      <c r="B158" s="45">
        <f>SUM(D152:D156)</f>
        <v>0</v>
      </c>
      <c r="C158" s="45"/>
      <c r="D158" s="45"/>
    </row>
    <row r="159" spans="1:4" ht="18.75" x14ac:dyDescent="0.3">
      <c r="A159" s="6"/>
      <c r="B159" s="2"/>
      <c r="C159" s="2"/>
      <c r="D159" s="2"/>
    </row>
    <row r="160" spans="1:4" ht="18.75" x14ac:dyDescent="0.3">
      <c r="A160" s="6"/>
      <c r="B160" s="2"/>
      <c r="C160" s="2"/>
      <c r="D160" s="2"/>
    </row>
    <row r="161" spans="1:4" ht="18.75" x14ac:dyDescent="0.3">
      <c r="A161" s="7" t="s">
        <v>0</v>
      </c>
      <c r="B161" s="45">
        <f>B158</f>
        <v>0</v>
      </c>
      <c r="C161" s="45"/>
      <c r="D161" s="45"/>
    </row>
    <row r="162" spans="1:4" ht="18.75" x14ac:dyDescent="0.3">
      <c r="A162" s="6"/>
      <c r="B162" s="5"/>
      <c r="C162" s="2"/>
      <c r="D162" s="1"/>
    </row>
    <row r="163" spans="1:4" ht="18.75" x14ac:dyDescent="0.3">
      <c r="A163" s="21" t="s">
        <v>11</v>
      </c>
      <c r="B163" s="20" t="s">
        <v>10</v>
      </c>
      <c r="C163" s="19" t="s">
        <v>9</v>
      </c>
      <c r="D163" s="18" t="s">
        <v>8</v>
      </c>
    </row>
    <row r="164" spans="1:4" ht="17.25" customHeight="1" x14ac:dyDescent="0.3">
      <c r="A164" s="17" t="s">
        <v>215</v>
      </c>
      <c r="B164" s="14" t="s">
        <v>12</v>
      </c>
      <c r="C164" s="3"/>
      <c r="D164" s="2"/>
    </row>
    <row r="165" spans="1:4" ht="36" customHeight="1" x14ac:dyDescent="0.3">
      <c r="A165" s="35" t="s">
        <v>216</v>
      </c>
      <c r="B165" s="4">
        <v>6777</v>
      </c>
      <c r="C165" s="3"/>
      <c r="D165" s="2"/>
    </row>
    <row r="166" spans="1:4" ht="18.75" x14ac:dyDescent="0.3">
      <c r="A166" s="1"/>
      <c r="B166" s="4"/>
      <c r="C166" s="3"/>
      <c r="D166" s="2"/>
    </row>
    <row r="167" spans="1:4" ht="18.75" x14ac:dyDescent="0.3">
      <c r="A167" s="15" t="s">
        <v>7</v>
      </c>
      <c r="B167" s="4">
        <v>1</v>
      </c>
      <c r="C167" s="37"/>
      <c r="D167" s="2">
        <f>B167*C167</f>
        <v>0</v>
      </c>
    </row>
    <row r="168" spans="1:4" ht="18.75" x14ac:dyDescent="0.3">
      <c r="A168" s="11" t="s">
        <v>6</v>
      </c>
      <c r="B168" s="14">
        <v>1894</v>
      </c>
      <c r="C168" s="37"/>
      <c r="D168" s="2">
        <f>B168*C168</f>
        <v>0</v>
      </c>
    </row>
    <row r="169" spans="1:4" ht="18.75" x14ac:dyDescent="0.3">
      <c r="A169" s="13" t="s">
        <v>251</v>
      </c>
      <c r="B169" s="4"/>
      <c r="C169" s="3"/>
      <c r="D169" s="2" t="s">
        <v>5</v>
      </c>
    </row>
    <row r="170" spans="1:4" ht="18.75" x14ac:dyDescent="0.3">
      <c r="A170" s="11" t="s">
        <v>4</v>
      </c>
      <c r="B170" s="4">
        <v>64</v>
      </c>
      <c r="C170" s="38"/>
      <c r="D170" s="2">
        <f>B170*C170</f>
        <v>0</v>
      </c>
    </row>
    <row r="171" spans="1:4" ht="18.75" x14ac:dyDescent="0.3">
      <c r="A171" s="11" t="s">
        <v>217</v>
      </c>
      <c r="B171" s="4">
        <v>256</v>
      </c>
      <c r="C171" s="40"/>
      <c r="D171" s="2">
        <f t="shared" ref="D171:D172" si="6">B171*C171</f>
        <v>0</v>
      </c>
    </row>
    <row r="172" spans="1:4" ht="18.75" x14ac:dyDescent="0.3">
      <c r="A172" s="11" t="s">
        <v>18</v>
      </c>
      <c r="B172" s="4">
        <v>2</v>
      </c>
      <c r="C172" s="40"/>
      <c r="D172" s="2">
        <f t="shared" si="6"/>
        <v>0</v>
      </c>
    </row>
    <row r="173" spans="1:4" ht="18.75" x14ac:dyDescent="0.3">
      <c r="A173" s="11"/>
      <c r="B173" s="4"/>
      <c r="C173" s="3"/>
      <c r="D173" s="2"/>
    </row>
    <row r="174" spans="1:4" ht="18.75" x14ac:dyDescent="0.3">
      <c r="A174" s="7" t="s">
        <v>3</v>
      </c>
      <c r="B174" s="45">
        <f>SUM(D167:D172)</f>
        <v>0</v>
      </c>
      <c r="C174" s="45"/>
      <c r="D174" s="45"/>
    </row>
    <row r="175" spans="1:4" ht="18.75" x14ac:dyDescent="0.3">
      <c r="A175" s="6"/>
      <c r="B175" s="2"/>
      <c r="C175" s="2"/>
      <c r="D175" s="2"/>
    </row>
    <row r="176" spans="1:4" ht="18.75" x14ac:dyDescent="0.3">
      <c r="A176" s="6"/>
      <c r="B176" s="2"/>
      <c r="C176" s="2"/>
      <c r="D176" s="2"/>
    </row>
    <row r="177" spans="1:4" ht="18.75" x14ac:dyDescent="0.3">
      <c r="A177" s="7" t="s">
        <v>0</v>
      </c>
      <c r="B177" s="45">
        <f>B174</f>
        <v>0</v>
      </c>
      <c r="C177" s="45"/>
      <c r="D177" s="45"/>
    </row>
    <row r="178" spans="1:4" ht="18.75" x14ac:dyDescent="0.3">
      <c r="A178" s="6"/>
      <c r="B178" s="5"/>
      <c r="C178" s="2"/>
      <c r="D178" s="1"/>
    </row>
    <row r="179" spans="1:4" ht="18.75" x14ac:dyDescent="0.3">
      <c r="A179" s="21" t="s">
        <v>11</v>
      </c>
      <c r="B179" s="20" t="s">
        <v>10</v>
      </c>
      <c r="C179" s="19" t="s">
        <v>9</v>
      </c>
      <c r="D179" s="18" t="s">
        <v>8</v>
      </c>
    </row>
    <row r="180" spans="1:4" ht="18.75" x14ac:dyDescent="0.3">
      <c r="A180" s="17" t="s">
        <v>218</v>
      </c>
      <c r="B180" s="14" t="s">
        <v>12</v>
      </c>
      <c r="C180" s="3"/>
      <c r="D180" s="2"/>
    </row>
    <row r="181" spans="1:4" ht="18.75" x14ac:dyDescent="0.3">
      <c r="A181" s="16" t="s">
        <v>268</v>
      </c>
      <c r="B181" s="4">
        <v>2735</v>
      </c>
      <c r="C181" s="3"/>
      <c r="D181" s="2"/>
    </row>
    <row r="182" spans="1:4" ht="18.75" x14ac:dyDescent="0.3">
      <c r="A182" s="1"/>
      <c r="B182" s="4"/>
      <c r="C182" s="3"/>
      <c r="D182" s="2"/>
    </row>
    <row r="183" spans="1:4" ht="18.75" x14ac:dyDescent="0.3">
      <c r="A183" s="15" t="s">
        <v>7</v>
      </c>
      <c r="B183" s="4">
        <v>1</v>
      </c>
      <c r="C183" s="37"/>
      <c r="D183" s="2">
        <f>B183*C183</f>
        <v>0</v>
      </c>
    </row>
    <row r="184" spans="1:4" ht="18.75" x14ac:dyDescent="0.3">
      <c r="A184" s="11" t="s">
        <v>6</v>
      </c>
      <c r="B184" s="14">
        <v>0</v>
      </c>
      <c r="C184" s="37"/>
      <c r="D184" s="2">
        <f>B184*C184</f>
        <v>0</v>
      </c>
    </row>
    <row r="185" spans="1:4" ht="18.75" x14ac:dyDescent="0.3">
      <c r="A185" s="13" t="s">
        <v>43</v>
      </c>
      <c r="B185" s="4"/>
      <c r="C185" s="3"/>
      <c r="D185" s="2" t="s">
        <v>5</v>
      </c>
    </row>
    <row r="186" spans="1:4" ht="20.25" customHeight="1" x14ac:dyDescent="0.3">
      <c r="A186" s="11" t="s">
        <v>4</v>
      </c>
      <c r="B186" s="4">
        <v>8</v>
      </c>
      <c r="C186" s="38"/>
      <c r="D186" s="2">
        <f>B186*C186</f>
        <v>0</v>
      </c>
    </row>
    <row r="187" spans="1:4" ht="18.75" x14ac:dyDescent="0.3">
      <c r="A187" s="11"/>
      <c r="B187" s="4"/>
      <c r="C187" s="3"/>
      <c r="D187" s="2"/>
    </row>
    <row r="188" spans="1:4" ht="18.75" x14ac:dyDescent="0.3">
      <c r="A188" s="7" t="s">
        <v>3</v>
      </c>
      <c r="B188" s="45">
        <f>SUM(D183:D186)</f>
        <v>0</v>
      </c>
      <c r="C188" s="45"/>
      <c r="D188" s="45"/>
    </row>
    <row r="189" spans="1:4" ht="18.75" x14ac:dyDescent="0.3">
      <c r="A189" s="6"/>
      <c r="B189" s="2"/>
      <c r="C189" s="2"/>
      <c r="D189" s="2"/>
    </row>
    <row r="190" spans="1:4" ht="18.75" x14ac:dyDescent="0.3">
      <c r="A190" s="6"/>
      <c r="B190" s="2"/>
      <c r="C190" s="2"/>
      <c r="D190" s="2"/>
    </row>
    <row r="191" spans="1:4" ht="18.75" x14ac:dyDescent="0.3">
      <c r="A191" s="7" t="s">
        <v>0</v>
      </c>
      <c r="B191" s="45">
        <f>B188</f>
        <v>0</v>
      </c>
      <c r="C191" s="45"/>
      <c r="D191" s="45"/>
    </row>
    <row r="192" spans="1:4" ht="18.75" x14ac:dyDescent="0.3">
      <c r="A192" s="6"/>
      <c r="B192" s="5"/>
      <c r="C192" s="2"/>
      <c r="D192" s="1"/>
    </row>
    <row r="193" spans="1:4" ht="18.75" x14ac:dyDescent="0.3">
      <c r="A193" s="21" t="s">
        <v>11</v>
      </c>
      <c r="B193" s="20" t="s">
        <v>10</v>
      </c>
      <c r="C193" s="19" t="s">
        <v>9</v>
      </c>
      <c r="D193" s="18" t="s">
        <v>8</v>
      </c>
    </row>
    <row r="194" spans="1:4" ht="22.5" customHeight="1" x14ac:dyDescent="0.3">
      <c r="A194" s="17" t="s">
        <v>219</v>
      </c>
      <c r="B194" s="14" t="s">
        <v>12</v>
      </c>
      <c r="C194" s="3"/>
      <c r="D194" s="2"/>
    </row>
    <row r="195" spans="1:4" ht="38.25" customHeight="1" x14ac:dyDescent="0.3">
      <c r="A195" s="35" t="s">
        <v>220</v>
      </c>
      <c r="B195" s="4">
        <v>3854</v>
      </c>
      <c r="C195" s="3"/>
      <c r="D195" s="2"/>
    </row>
    <row r="196" spans="1:4" ht="18.75" x14ac:dyDescent="0.3">
      <c r="A196" s="1"/>
      <c r="B196" s="4"/>
      <c r="C196" s="3"/>
      <c r="D196" s="2"/>
    </row>
    <row r="197" spans="1:4" ht="18.75" x14ac:dyDescent="0.3">
      <c r="A197" s="15" t="s">
        <v>7</v>
      </c>
      <c r="B197" s="4">
        <v>1</v>
      </c>
      <c r="C197" s="37"/>
      <c r="D197" s="2">
        <f>B197*C197</f>
        <v>0</v>
      </c>
    </row>
    <row r="198" spans="1:4" ht="18.75" x14ac:dyDescent="0.3">
      <c r="A198" s="11" t="s">
        <v>6</v>
      </c>
      <c r="B198" s="14">
        <v>0</v>
      </c>
      <c r="C198" s="37"/>
      <c r="D198" s="2">
        <f>B198*C198</f>
        <v>0</v>
      </c>
    </row>
    <row r="199" spans="1:4" ht="18.75" x14ac:dyDescent="0.3">
      <c r="A199" s="13" t="s">
        <v>43</v>
      </c>
      <c r="B199" s="4"/>
      <c r="C199" s="3"/>
      <c r="D199" s="2" t="s">
        <v>5</v>
      </c>
    </row>
    <row r="200" spans="1:4" ht="18.75" x14ac:dyDescent="0.3">
      <c r="A200" s="11"/>
      <c r="B200" s="4"/>
      <c r="C200" s="3"/>
      <c r="D200" s="2"/>
    </row>
    <row r="201" spans="1:4" ht="18.75" x14ac:dyDescent="0.3">
      <c r="A201" s="7" t="s">
        <v>3</v>
      </c>
      <c r="B201" s="45">
        <f>SUM(D197:D199)</f>
        <v>0</v>
      </c>
      <c r="C201" s="45"/>
      <c r="D201" s="45"/>
    </row>
    <row r="202" spans="1:4" ht="18.75" x14ac:dyDescent="0.3">
      <c r="A202" s="6"/>
      <c r="B202" s="2"/>
      <c r="C202" s="2"/>
      <c r="D202" s="2"/>
    </row>
    <row r="203" spans="1:4" ht="18.75" x14ac:dyDescent="0.3">
      <c r="A203" s="6"/>
      <c r="B203" s="2"/>
      <c r="C203" s="2"/>
      <c r="D203" s="2"/>
    </row>
    <row r="204" spans="1:4" ht="18.75" x14ac:dyDescent="0.3">
      <c r="A204" s="7" t="s">
        <v>0</v>
      </c>
      <c r="B204" s="45">
        <f>B201</f>
        <v>0</v>
      </c>
      <c r="C204" s="45"/>
      <c r="D204" s="45"/>
    </row>
    <row r="205" spans="1:4" ht="18.75" x14ac:dyDescent="0.3">
      <c r="A205" s="6"/>
      <c r="B205" s="5"/>
      <c r="C205" s="2"/>
      <c r="D205" s="1"/>
    </row>
    <row r="206" spans="1:4" ht="18.75" x14ac:dyDescent="0.3">
      <c r="A206" s="21" t="s">
        <v>11</v>
      </c>
      <c r="B206" s="20" t="s">
        <v>10</v>
      </c>
      <c r="C206" s="19" t="s">
        <v>9</v>
      </c>
      <c r="D206" s="18" t="s">
        <v>8</v>
      </c>
    </row>
    <row r="207" spans="1:4" ht="18.75" x14ac:dyDescent="0.3">
      <c r="A207" s="17" t="s">
        <v>221</v>
      </c>
      <c r="B207" s="14" t="s">
        <v>12</v>
      </c>
      <c r="C207" s="3"/>
      <c r="D207" s="2"/>
    </row>
    <row r="208" spans="1:4" ht="18.75" x14ac:dyDescent="0.3">
      <c r="A208" s="16" t="s">
        <v>222</v>
      </c>
      <c r="B208" s="4">
        <v>3366</v>
      </c>
      <c r="C208" s="3"/>
      <c r="D208" s="2"/>
    </row>
    <row r="209" spans="1:4" ht="18.75" x14ac:dyDescent="0.3">
      <c r="A209" s="1"/>
      <c r="B209" s="4"/>
      <c r="C209" s="3"/>
      <c r="D209" s="2"/>
    </row>
    <row r="210" spans="1:4" ht="18.75" x14ac:dyDescent="0.3">
      <c r="A210" s="15" t="s">
        <v>7</v>
      </c>
      <c r="B210" s="4">
        <v>1</v>
      </c>
      <c r="C210" s="37"/>
      <c r="D210" s="2">
        <f>B210*C210</f>
        <v>0</v>
      </c>
    </row>
    <row r="211" spans="1:4" ht="18.75" x14ac:dyDescent="0.3">
      <c r="A211" s="11" t="s">
        <v>6</v>
      </c>
      <c r="B211" s="14">
        <v>0</v>
      </c>
      <c r="C211" s="37"/>
      <c r="D211" s="2">
        <f>B211*C211</f>
        <v>0</v>
      </c>
    </row>
    <row r="212" spans="1:4" ht="18.75" x14ac:dyDescent="0.3">
      <c r="A212" s="13" t="s">
        <v>43</v>
      </c>
      <c r="B212" s="4"/>
      <c r="C212" s="3"/>
      <c r="D212" s="2" t="s">
        <v>5</v>
      </c>
    </row>
    <row r="213" spans="1:4" ht="18.75" x14ac:dyDescent="0.3">
      <c r="A213" s="11" t="s">
        <v>4</v>
      </c>
      <c r="B213" s="4">
        <v>16</v>
      </c>
      <c r="C213" s="40"/>
      <c r="D213" s="2">
        <f>B213*C213</f>
        <v>0</v>
      </c>
    </row>
    <row r="214" spans="1:4" ht="18.75" x14ac:dyDescent="0.3">
      <c r="A214" s="11"/>
      <c r="B214" s="4"/>
      <c r="C214" s="3"/>
      <c r="D214" s="2"/>
    </row>
    <row r="215" spans="1:4" ht="18.75" x14ac:dyDescent="0.3">
      <c r="A215" s="7" t="s">
        <v>3</v>
      </c>
      <c r="B215" s="45">
        <f>SUM(D210:D213)</f>
        <v>0</v>
      </c>
      <c r="C215" s="45"/>
      <c r="D215" s="45"/>
    </row>
    <row r="216" spans="1:4" ht="18.75" x14ac:dyDescent="0.3">
      <c r="A216" s="6"/>
      <c r="B216" s="2"/>
      <c r="C216" s="2"/>
      <c r="D216" s="2"/>
    </row>
    <row r="217" spans="1:4" ht="18.75" x14ac:dyDescent="0.3">
      <c r="A217" s="6"/>
      <c r="B217" s="2"/>
      <c r="C217" s="2"/>
      <c r="D217" s="2"/>
    </row>
    <row r="218" spans="1:4" ht="18.75" x14ac:dyDescent="0.3">
      <c r="A218" s="7" t="s">
        <v>0</v>
      </c>
      <c r="B218" s="45">
        <f>B215</f>
        <v>0</v>
      </c>
      <c r="C218" s="45"/>
      <c r="D218" s="45"/>
    </row>
    <row r="219" spans="1:4" ht="18.75" x14ac:dyDescent="0.3">
      <c r="A219" s="6"/>
      <c r="B219" s="5"/>
      <c r="C219" s="2"/>
      <c r="D219" s="1"/>
    </row>
    <row r="220" spans="1:4" ht="18.75" x14ac:dyDescent="0.3">
      <c r="A220" s="21" t="s">
        <v>11</v>
      </c>
      <c r="B220" s="20" t="s">
        <v>10</v>
      </c>
      <c r="C220" s="19" t="s">
        <v>9</v>
      </c>
      <c r="D220" s="18" t="s">
        <v>8</v>
      </c>
    </row>
    <row r="221" spans="1:4" ht="18.75" x14ac:dyDescent="0.3">
      <c r="A221" s="17" t="s">
        <v>223</v>
      </c>
      <c r="B221" s="14" t="s">
        <v>12</v>
      </c>
      <c r="C221" s="3"/>
      <c r="D221" s="2"/>
    </row>
    <row r="222" spans="1:4" ht="36" customHeight="1" x14ac:dyDescent="0.3">
      <c r="A222" s="16" t="s">
        <v>224</v>
      </c>
      <c r="B222" s="4">
        <v>3520</v>
      </c>
      <c r="C222" s="3"/>
      <c r="D222" s="2"/>
    </row>
    <row r="223" spans="1:4" ht="18.75" x14ac:dyDescent="0.3">
      <c r="A223" s="1"/>
      <c r="B223" s="4"/>
      <c r="C223" s="3"/>
      <c r="D223" s="2"/>
    </row>
    <row r="224" spans="1:4" ht="18.75" x14ac:dyDescent="0.3">
      <c r="A224" s="15" t="s">
        <v>7</v>
      </c>
      <c r="B224" s="4">
        <v>1</v>
      </c>
      <c r="C224" s="37"/>
      <c r="D224" s="2">
        <f>B224*C224</f>
        <v>0</v>
      </c>
    </row>
    <row r="225" spans="1:4" ht="18.75" x14ac:dyDescent="0.3">
      <c r="A225" s="11" t="s">
        <v>6</v>
      </c>
      <c r="B225" s="14">
        <v>0</v>
      </c>
      <c r="C225" s="37"/>
      <c r="D225" s="2">
        <f>B225*C225</f>
        <v>0</v>
      </c>
    </row>
    <row r="226" spans="1:4" ht="18.75" x14ac:dyDescent="0.3">
      <c r="A226" s="13" t="s">
        <v>43</v>
      </c>
      <c r="B226" s="4"/>
      <c r="C226" s="3"/>
      <c r="D226" s="2" t="s">
        <v>5</v>
      </c>
    </row>
    <row r="227" spans="1:4" ht="18.75" x14ac:dyDescent="0.3">
      <c r="A227" s="11" t="s">
        <v>4</v>
      </c>
      <c r="B227" s="4">
        <v>16</v>
      </c>
      <c r="C227" s="40"/>
      <c r="D227" s="2">
        <f>B227*C227</f>
        <v>0</v>
      </c>
    </row>
    <row r="228" spans="1:4" ht="18.75" x14ac:dyDescent="0.3">
      <c r="A228" s="11"/>
      <c r="B228" s="4"/>
      <c r="C228" s="3"/>
      <c r="D228" s="2"/>
    </row>
    <row r="229" spans="1:4" ht="18.75" x14ac:dyDescent="0.3">
      <c r="A229" s="7" t="s">
        <v>3</v>
      </c>
      <c r="B229" s="45">
        <f>SUM(D224:D227)</f>
        <v>0</v>
      </c>
      <c r="C229" s="45"/>
      <c r="D229" s="45"/>
    </row>
    <row r="230" spans="1:4" ht="18.75" x14ac:dyDescent="0.3">
      <c r="A230" s="6"/>
      <c r="B230" s="2"/>
      <c r="C230" s="2"/>
      <c r="D230" s="2"/>
    </row>
    <row r="231" spans="1:4" ht="18.75" x14ac:dyDescent="0.3">
      <c r="A231" s="6"/>
      <c r="B231" s="2"/>
      <c r="C231" s="2"/>
      <c r="D231" s="2"/>
    </row>
    <row r="232" spans="1:4" ht="18.75" x14ac:dyDescent="0.3">
      <c r="A232" s="7" t="s">
        <v>0</v>
      </c>
      <c r="B232" s="45">
        <f>B229</f>
        <v>0</v>
      </c>
      <c r="C232" s="45"/>
      <c r="D232" s="45"/>
    </row>
    <row r="233" spans="1:4" ht="18.75" x14ac:dyDescent="0.3">
      <c r="A233" s="6"/>
      <c r="B233" s="5"/>
      <c r="C233" s="2"/>
      <c r="D233" s="1"/>
    </row>
    <row r="234" spans="1:4" ht="18.75" x14ac:dyDescent="0.3">
      <c r="A234" s="21" t="s">
        <v>11</v>
      </c>
      <c r="B234" s="20" t="s">
        <v>10</v>
      </c>
      <c r="C234" s="19" t="s">
        <v>9</v>
      </c>
      <c r="D234" s="18" t="s">
        <v>8</v>
      </c>
    </row>
    <row r="235" spans="1:4" ht="18.75" x14ac:dyDescent="0.3">
      <c r="A235" s="17" t="s">
        <v>225</v>
      </c>
      <c r="B235" s="14" t="s">
        <v>12</v>
      </c>
      <c r="C235" s="3"/>
      <c r="D235" s="2"/>
    </row>
    <row r="236" spans="1:4" ht="37.5" customHeight="1" x14ac:dyDescent="0.3">
      <c r="A236" s="35" t="s">
        <v>226</v>
      </c>
      <c r="B236" s="4">
        <v>3657</v>
      </c>
      <c r="C236" s="3"/>
      <c r="D236" s="2"/>
    </row>
    <row r="237" spans="1:4" ht="18.75" x14ac:dyDescent="0.3">
      <c r="A237" s="1"/>
      <c r="B237" s="4"/>
      <c r="C237" s="3"/>
      <c r="D237" s="2"/>
    </row>
    <row r="238" spans="1:4" ht="18.75" customHeight="1" x14ac:dyDescent="0.3">
      <c r="A238" s="15" t="s">
        <v>7</v>
      </c>
      <c r="B238" s="4">
        <v>1</v>
      </c>
      <c r="C238" s="37"/>
      <c r="D238" s="2">
        <f>B238*C238</f>
        <v>0</v>
      </c>
    </row>
    <row r="239" spans="1:4" ht="18.75" x14ac:dyDescent="0.3">
      <c r="A239" s="11" t="s">
        <v>6</v>
      </c>
      <c r="B239" s="14">
        <v>0</v>
      </c>
      <c r="C239" s="37"/>
      <c r="D239" s="2">
        <f>B239*C239</f>
        <v>0</v>
      </c>
    </row>
    <row r="240" spans="1:4" ht="18.75" x14ac:dyDescent="0.3">
      <c r="A240" s="13" t="s">
        <v>43</v>
      </c>
      <c r="B240" s="4"/>
      <c r="C240" s="3"/>
      <c r="D240" s="2" t="s">
        <v>5</v>
      </c>
    </row>
    <row r="241" spans="1:4" ht="18.75" x14ac:dyDescent="0.3">
      <c r="A241" s="11" t="s">
        <v>4</v>
      </c>
      <c r="B241" s="4">
        <v>16</v>
      </c>
      <c r="C241" s="40"/>
      <c r="D241" s="2">
        <f>B241*C241</f>
        <v>0</v>
      </c>
    </row>
    <row r="242" spans="1:4" ht="18.75" x14ac:dyDescent="0.3">
      <c r="A242" s="11"/>
      <c r="B242" s="4"/>
      <c r="C242" s="3"/>
      <c r="D242" s="2"/>
    </row>
    <row r="243" spans="1:4" ht="18.75" x14ac:dyDescent="0.3">
      <c r="A243" s="7" t="s">
        <v>3</v>
      </c>
      <c r="B243" s="45">
        <f>SUM(D238:D241)</f>
        <v>0</v>
      </c>
      <c r="C243" s="45"/>
      <c r="D243" s="45"/>
    </row>
    <row r="244" spans="1:4" ht="18.75" x14ac:dyDescent="0.3">
      <c r="A244" s="6"/>
      <c r="B244" s="2"/>
      <c r="C244" s="2"/>
      <c r="D244" s="2"/>
    </row>
    <row r="245" spans="1:4" ht="18.75" x14ac:dyDescent="0.3">
      <c r="A245" s="6"/>
      <c r="B245" s="2"/>
      <c r="C245" s="2"/>
      <c r="D245" s="2"/>
    </row>
    <row r="246" spans="1:4" ht="18.75" x14ac:dyDescent="0.3">
      <c r="A246" s="7" t="s">
        <v>0</v>
      </c>
      <c r="B246" s="45">
        <f>B243</f>
        <v>0</v>
      </c>
      <c r="C246" s="45"/>
      <c r="D246" s="45"/>
    </row>
    <row r="247" spans="1:4" ht="18.75" x14ac:dyDescent="0.3">
      <c r="A247" s="6"/>
      <c r="B247" s="5"/>
      <c r="C247" s="2"/>
      <c r="D247" s="1"/>
    </row>
    <row r="248" spans="1:4" ht="18.75" x14ac:dyDescent="0.3">
      <c r="A248" s="21" t="s">
        <v>11</v>
      </c>
      <c r="B248" s="20" t="s">
        <v>10</v>
      </c>
      <c r="C248" s="19" t="s">
        <v>9</v>
      </c>
      <c r="D248" s="18" t="s">
        <v>8</v>
      </c>
    </row>
    <row r="249" spans="1:4" ht="18.75" x14ac:dyDescent="0.3">
      <c r="A249" s="17" t="s">
        <v>269</v>
      </c>
      <c r="B249" s="14" t="s">
        <v>12</v>
      </c>
      <c r="C249" s="3"/>
      <c r="D249" s="2"/>
    </row>
    <row r="250" spans="1:4" ht="18.75" x14ac:dyDescent="0.3">
      <c r="A250" s="16" t="s">
        <v>227</v>
      </c>
      <c r="B250" s="4">
        <v>21000</v>
      </c>
      <c r="C250" s="3"/>
      <c r="D250" s="2"/>
    </row>
    <row r="251" spans="1:4" ht="18.75" x14ac:dyDescent="0.3">
      <c r="A251" s="1"/>
      <c r="B251" s="4"/>
      <c r="C251" s="3"/>
      <c r="D251" s="2"/>
    </row>
    <row r="252" spans="1:4" ht="18.75" x14ac:dyDescent="0.3">
      <c r="A252" s="15" t="s">
        <v>7</v>
      </c>
      <c r="B252" s="4">
        <v>1</v>
      </c>
      <c r="C252" s="37"/>
      <c r="D252" s="2">
        <f>B252*C252</f>
        <v>0</v>
      </c>
    </row>
    <row r="253" spans="1:4" ht="18.75" x14ac:dyDescent="0.3">
      <c r="A253" s="11" t="s">
        <v>6</v>
      </c>
      <c r="B253" s="14">
        <v>15869</v>
      </c>
      <c r="C253" s="37"/>
      <c r="D253" s="2">
        <f>B253*C253</f>
        <v>0</v>
      </c>
    </row>
    <row r="254" spans="1:4" ht="18.75" x14ac:dyDescent="0.3">
      <c r="A254" s="13" t="s">
        <v>13</v>
      </c>
      <c r="B254" s="4"/>
      <c r="C254" s="3"/>
      <c r="D254" s="2" t="s">
        <v>5</v>
      </c>
    </row>
    <row r="255" spans="1:4" ht="18.75" x14ac:dyDescent="0.3">
      <c r="A255" s="11" t="s">
        <v>4</v>
      </c>
      <c r="B255" s="4"/>
      <c r="C255" s="38"/>
      <c r="D255" s="2">
        <f>B255*C255</f>
        <v>0</v>
      </c>
    </row>
    <row r="256" spans="1:4" ht="18.75" x14ac:dyDescent="0.3">
      <c r="A256" s="11" t="s">
        <v>17</v>
      </c>
      <c r="B256" s="4"/>
      <c r="C256" s="40"/>
      <c r="D256" s="2">
        <f t="shared" ref="D256:D257" si="7">B256*C256</f>
        <v>0</v>
      </c>
    </row>
    <row r="257" spans="1:4" ht="18.75" x14ac:dyDescent="0.3">
      <c r="A257" s="11" t="s">
        <v>18</v>
      </c>
      <c r="B257" s="4"/>
      <c r="C257" s="40"/>
      <c r="D257" s="2">
        <f t="shared" si="7"/>
        <v>0</v>
      </c>
    </row>
    <row r="258" spans="1:4" ht="18.75" x14ac:dyDescent="0.3">
      <c r="A258" s="11" t="s">
        <v>16</v>
      </c>
      <c r="B258" s="4"/>
      <c r="C258" s="40"/>
      <c r="D258" s="2">
        <f>B258*C258</f>
        <v>0</v>
      </c>
    </row>
    <row r="259" spans="1:4" ht="18.75" x14ac:dyDescent="0.3">
      <c r="A259" s="11" t="s">
        <v>15</v>
      </c>
      <c r="B259" s="4"/>
      <c r="C259" s="40"/>
      <c r="D259" s="2">
        <f>B259*C259</f>
        <v>0</v>
      </c>
    </row>
    <row r="260" spans="1:4" ht="18.75" x14ac:dyDescent="0.3">
      <c r="A260" s="11"/>
      <c r="B260" s="4"/>
      <c r="C260" s="3"/>
      <c r="D260" s="2"/>
    </row>
    <row r="261" spans="1:4" ht="18.75" x14ac:dyDescent="0.3">
      <c r="A261" s="7" t="s">
        <v>3</v>
      </c>
      <c r="B261" s="45">
        <f>SUM(D252:D259)</f>
        <v>0</v>
      </c>
      <c r="C261" s="45"/>
      <c r="D261" s="45"/>
    </row>
    <row r="262" spans="1:4" ht="18.75" x14ac:dyDescent="0.3">
      <c r="A262" s="6"/>
      <c r="B262" s="2"/>
      <c r="C262" s="2"/>
      <c r="D262" s="2"/>
    </row>
    <row r="263" spans="1:4" ht="18.75" x14ac:dyDescent="0.3">
      <c r="A263" s="6"/>
      <c r="B263" s="2"/>
      <c r="C263" s="2"/>
      <c r="D263" s="2"/>
    </row>
    <row r="264" spans="1:4" ht="18.75" x14ac:dyDescent="0.3">
      <c r="A264" s="7" t="s">
        <v>0</v>
      </c>
      <c r="B264" s="45">
        <f>B261</f>
        <v>0</v>
      </c>
      <c r="C264" s="45"/>
      <c r="D264" s="45"/>
    </row>
    <row r="265" spans="1:4" ht="18.75" x14ac:dyDescent="0.3">
      <c r="A265" s="6"/>
      <c r="B265" s="5"/>
      <c r="C265" s="2"/>
      <c r="D265" s="1"/>
    </row>
    <row r="266" spans="1:4" ht="18.75" x14ac:dyDescent="0.3">
      <c r="A266" s="21" t="s">
        <v>11</v>
      </c>
      <c r="B266" s="20" t="s">
        <v>10</v>
      </c>
      <c r="C266" s="19" t="s">
        <v>9</v>
      </c>
      <c r="D266" s="18" t="s">
        <v>8</v>
      </c>
    </row>
    <row r="267" spans="1:4" ht="20.25" customHeight="1" x14ac:dyDescent="0.3">
      <c r="A267" s="17" t="s">
        <v>228</v>
      </c>
      <c r="B267" s="14" t="s">
        <v>12</v>
      </c>
      <c r="C267" s="3"/>
      <c r="D267" s="2"/>
    </row>
    <row r="268" spans="1:4" ht="48" customHeight="1" x14ac:dyDescent="0.3">
      <c r="A268" s="16" t="s">
        <v>229</v>
      </c>
      <c r="B268" s="4">
        <v>1856</v>
      </c>
      <c r="C268" s="3"/>
      <c r="D268" s="2"/>
    </row>
    <row r="269" spans="1:4" ht="18.75" x14ac:dyDescent="0.3">
      <c r="A269" s="1"/>
      <c r="B269" s="4"/>
      <c r="C269" s="3"/>
      <c r="D269" s="2"/>
    </row>
    <row r="270" spans="1:4" ht="18.75" x14ac:dyDescent="0.3">
      <c r="A270" s="15" t="s">
        <v>7</v>
      </c>
      <c r="B270" s="4">
        <v>1</v>
      </c>
      <c r="C270" s="37"/>
      <c r="D270" s="2">
        <f>B270*C270</f>
        <v>0</v>
      </c>
    </row>
    <row r="271" spans="1:4" ht="18.75" x14ac:dyDescent="0.3">
      <c r="A271" s="11" t="s">
        <v>6</v>
      </c>
      <c r="B271" s="14">
        <v>1856</v>
      </c>
      <c r="C271" s="37"/>
      <c r="D271" s="2">
        <f>B271*C271</f>
        <v>0</v>
      </c>
    </row>
    <row r="272" spans="1:4" ht="18.75" x14ac:dyDescent="0.3">
      <c r="A272" s="13" t="s">
        <v>69</v>
      </c>
      <c r="B272" s="4"/>
      <c r="C272" s="3"/>
      <c r="D272" s="2" t="s">
        <v>5</v>
      </c>
    </row>
    <row r="273" spans="1:4" ht="18.75" x14ac:dyDescent="0.3">
      <c r="A273" s="11" t="s">
        <v>4</v>
      </c>
      <c r="B273" s="4">
        <v>16</v>
      </c>
      <c r="C273" s="23"/>
      <c r="D273" s="2">
        <f>B273*C273</f>
        <v>0</v>
      </c>
    </row>
    <row r="274" spans="1:4" ht="18.75" x14ac:dyDescent="0.3">
      <c r="A274" s="11"/>
      <c r="B274" s="4"/>
      <c r="C274" s="3"/>
      <c r="D274" s="2"/>
    </row>
    <row r="275" spans="1:4" ht="18.75" x14ac:dyDescent="0.3">
      <c r="A275" s="7" t="s">
        <v>3</v>
      </c>
      <c r="B275" s="45">
        <f>SUM(D270:D273)</f>
        <v>0</v>
      </c>
      <c r="C275" s="45"/>
      <c r="D275" s="45"/>
    </row>
    <row r="276" spans="1:4" ht="18.75" x14ac:dyDescent="0.3">
      <c r="A276" s="6"/>
      <c r="B276" s="2"/>
      <c r="C276" s="2"/>
      <c r="D276" s="2"/>
    </row>
    <row r="277" spans="1:4" ht="18.75" x14ac:dyDescent="0.3">
      <c r="A277" s="6"/>
      <c r="B277" s="2"/>
      <c r="C277" s="2"/>
      <c r="D277" s="2"/>
    </row>
    <row r="278" spans="1:4" ht="18.75" x14ac:dyDescent="0.3">
      <c r="A278" s="7" t="s">
        <v>0</v>
      </c>
      <c r="B278" s="45">
        <f>B275</f>
        <v>0</v>
      </c>
      <c r="C278" s="45"/>
      <c r="D278" s="45"/>
    </row>
    <row r="279" spans="1:4" ht="18.75" x14ac:dyDescent="0.3">
      <c r="A279" s="6"/>
      <c r="B279" s="5"/>
      <c r="C279" s="2"/>
      <c r="D279" s="1"/>
    </row>
    <row r="280" spans="1:4" ht="18.75" x14ac:dyDescent="0.3">
      <c r="A280" s="21" t="s">
        <v>11</v>
      </c>
      <c r="B280" s="20" t="s">
        <v>10</v>
      </c>
      <c r="C280" s="19" t="s">
        <v>9</v>
      </c>
      <c r="D280" s="18" t="s">
        <v>8</v>
      </c>
    </row>
    <row r="281" spans="1:4" ht="18.75" x14ac:dyDescent="0.3">
      <c r="A281" s="17" t="s">
        <v>230</v>
      </c>
      <c r="B281" s="14" t="s">
        <v>12</v>
      </c>
      <c r="C281" s="3"/>
      <c r="D281" s="2"/>
    </row>
    <row r="282" spans="1:4" ht="36" customHeight="1" x14ac:dyDescent="0.3">
      <c r="A282" s="53" t="s">
        <v>231</v>
      </c>
      <c r="B282" s="4">
        <v>896</v>
      </c>
      <c r="C282" s="3"/>
      <c r="D282" s="2"/>
    </row>
    <row r="283" spans="1:4" ht="18.75" x14ac:dyDescent="0.3">
      <c r="A283" s="1"/>
      <c r="B283" s="4"/>
      <c r="C283" s="3"/>
      <c r="D283" s="2"/>
    </row>
    <row r="284" spans="1:4" ht="18.75" x14ac:dyDescent="0.3">
      <c r="A284" s="15" t="s">
        <v>7</v>
      </c>
      <c r="B284" s="4">
        <v>1</v>
      </c>
      <c r="C284" s="37"/>
      <c r="D284" s="2">
        <f>B284*C284</f>
        <v>0</v>
      </c>
    </row>
    <row r="285" spans="1:4" ht="18.75" x14ac:dyDescent="0.3">
      <c r="A285" s="11" t="s">
        <v>6</v>
      </c>
      <c r="B285" s="14">
        <v>896</v>
      </c>
      <c r="C285" s="37"/>
      <c r="D285" s="2">
        <f>B285*C285</f>
        <v>0</v>
      </c>
    </row>
    <row r="286" spans="1:4" ht="18.75" x14ac:dyDescent="0.3">
      <c r="A286" s="13" t="s">
        <v>61</v>
      </c>
      <c r="B286" s="4"/>
      <c r="C286" s="3"/>
      <c r="D286" s="2" t="s">
        <v>5</v>
      </c>
    </row>
    <row r="287" spans="1:4" ht="33.75" customHeight="1" x14ac:dyDescent="0.3">
      <c r="A287" s="11" t="s">
        <v>4</v>
      </c>
      <c r="B287" s="4">
        <v>8</v>
      </c>
      <c r="C287" s="40"/>
      <c r="D287" s="2">
        <f>B287*C287</f>
        <v>0</v>
      </c>
    </row>
    <row r="288" spans="1:4" ht="18.75" x14ac:dyDescent="0.3">
      <c r="A288" s="11"/>
      <c r="B288" s="4"/>
      <c r="C288" s="3"/>
      <c r="D288" s="2"/>
    </row>
    <row r="289" spans="1:4" ht="18.75" x14ac:dyDescent="0.3">
      <c r="A289" s="7" t="s">
        <v>3</v>
      </c>
      <c r="B289" s="45">
        <f>SUM(D284:D287)</f>
        <v>0</v>
      </c>
      <c r="C289" s="45"/>
      <c r="D289" s="45"/>
    </row>
    <row r="290" spans="1:4" ht="18.75" x14ac:dyDescent="0.3">
      <c r="A290" s="6"/>
      <c r="B290" s="2"/>
      <c r="C290" s="2"/>
      <c r="D290" s="2"/>
    </row>
    <row r="291" spans="1:4" ht="18.75" x14ac:dyDescent="0.3">
      <c r="A291" s="6"/>
      <c r="B291" s="2"/>
      <c r="C291" s="2"/>
      <c r="D291" s="2"/>
    </row>
    <row r="292" spans="1:4" ht="18.75" x14ac:dyDescent="0.3">
      <c r="A292" s="7" t="s">
        <v>0</v>
      </c>
      <c r="B292" s="45">
        <f>B289</f>
        <v>0</v>
      </c>
      <c r="C292" s="45"/>
      <c r="D292" s="45"/>
    </row>
    <row r="293" spans="1:4" ht="18.75" x14ac:dyDescent="0.3">
      <c r="A293" s="6"/>
      <c r="B293" s="5"/>
      <c r="C293" s="2"/>
      <c r="D293" s="1"/>
    </row>
    <row r="294" spans="1:4" ht="18.75" x14ac:dyDescent="0.3">
      <c r="A294" s="21" t="s">
        <v>11</v>
      </c>
      <c r="B294" s="20" t="s">
        <v>10</v>
      </c>
      <c r="C294" s="19" t="s">
        <v>9</v>
      </c>
      <c r="D294" s="18" t="s">
        <v>8</v>
      </c>
    </row>
    <row r="295" spans="1:4" ht="18.75" x14ac:dyDescent="0.3">
      <c r="A295" s="17" t="s">
        <v>232</v>
      </c>
      <c r="B295" s="14" t="s">
        <v>12</v>
      </c>
      <c r="C295" s="3"/>
      <c r="D295" s="2"/>
    </row>
    <row r="296" spans="1:4" ht="36.75" customHeight="1" x14ac:dyDescent="0.3">
      <c r="A296" s="35" t="s">
        <v>233</v>
      </c>
      <c r="B296" s="4">
        <v>1843</v>
      </c>
      <c r="C296" s="3"/>
      <c r="D296" s="2"/>
    </row>
    <row r="297" spans="1:4" ht="18.75" x14ac:dyDescent="0.3">
      <c r="A297" s="1"/>
      <c r="B297" s="4"/>
      <c r="C297" s="3"/>
      <c r="D297" s="2"/>
    </row>
    <row r="298" spans="1:4" ht="18.75" x14ac:dyDescent="0.3">
      <c r="A298" s="15" t="s">
        <v>7</v>
      </c>
      <c r="B298" s="4">
        <v>1</v>
      </c>
      <c r="C298" s="37"/>
      <c r="D298" s="2">
        <f>B298*C298</f>
        <v>0</v>
      </c>
    </row>
    <row r="299" spans="1:4" ht="18.75" x14ac:dyDescent="0.3">
      <c r="A299" s="11" t="s">
        <v>6</v>
      </c>
      <c r="B299" s="14">
        <v>1843</v>
      </c>
      <c r="C299" s="37"/>
      <c r="D299" s="2">
        <f>B299*C299</f>
        <v>0</v>
      </c>
    </row>
    <row r="300" spans="1:4" ht="18.75" x14ac:dyDescent="0.3">
      <c r="A300" s="13" t="s">
        <v>124</v>
      </c>
      <c r="B300" s="4"/>
      <c r="C300" s="3"/>
      <c r="D300" s="2" t="s">
        <v>5</v>
      </c>
    </row>
    <row r="301" spans="1:4" ht="18.75" x14ac:dyDescent="0.3">
      <c r="A301" s="11" t="s">
        <v>4</v>
      </c>
      <c r="B301" s="4">
        <v>16</v>
      </c>
      <c r="C301" s="23"/>
      <c r="D301" s="2">
        <f>B301*C301</f>
        <v>0</v>
      </c>
    </row>
    <row r="302" spans="1:4" ht="18.75" x14ac:dyDescent="0.3">
      <c r="A302" s="11"/>
      <c r="B302" s="4"/>
      <c r="C302" s="3"/>
      <c r="D302" s="2"/>
    </row>
    <row r="303" spans="1:4" ht="18.75" x14ac:dyDescent="0.3">
      <c r="A303" s="7" t="s">
        <v>3</v>
      </c>
      <c r="B303" s="45">
        <f>SUM(D298:D301)</f>
        <v>0</v>
      </c>
      <c r="C303" s="45"/>
      <c r="D303" s="45"/>
    </row>
    <row r="304" spans="1:4" ht="18.75" x14ac:dyDescent="0.3">
      <c r="A304" s="6"/>
      <c r="B304" s="2"/>
      <c r="C304" s="2"/>
      <c r="D304" s="2"/>
    </row>
    <row r="305" spans="1:4" ht="18.75" x14ac:dyDescent="0.3">
      <c r="A305" s="6"/>
      <c r="B305" s="2"/>
      <c r="C305" s="2"/>
      <c r="D305" s="2"/>
    </row>
    <row r="306" spans="1:4" ht="18.75" x14ac:dyDescent="0.3">
      <c r="A306" s="7" t="s">
        <v>0</v>
      </c>
      <c r="B306" s="45">
        <f>B303</f>
        <v>0</v>
      </c>
      <c r="C306" s="45"/>
      <c r="D306" s="45"/>
    </row>
    <row r="307" spans="1:4" ht="18.75" x14ac:dyDescent="0.3">
      <c r="A307" s="6"/>
      <c r="B307" s="5"/>
      <c r="C307" s="2"/>
      <c r="D307" s="1"/>
    </row>
    <row r="308" spans="1:4" ht="18.75" x14ac:dyDescent="0.3">
      <c r="A308" s="21" t="s">
        <v>11</v>
      </c>
      <c r="B308" s="20" t="s">
        <v>10</v>
      </c>
      <c r="C308" s="19" t="s">
        <v>9</v>
      </c>
      <c r="D308" s="18" t="s">
        <v>8</v>
      </c>
    </row>
    <row r="309" spans="1:4" ht="18.75" x14ac:dyDescent="0.3">
      <c r="A309" s="17" t="s">
        <v>234</v>
      </c>
      <c r="B309" s="14" t="s">
        <v>12</v>
      </c>
      <c r="C309" s="3"/>
      <c r="D309" s="2"/>
    </row>
    <row r="310" spans="1:4" ht="33.75" customHeight="1" x14ac:dyDescent="0.3">
      <c r="A310" s="35" t="s">
        <v>235</v>
      </c>
      <c r="B310" s="4">
        <v>6042</v>
      </c>
      <c r="C310" s="3"/>
      <c r="D310" s="2"/>
    </row>
    <row r="311" spans="1:4" ht="18.75" x14ac:dyDescent="0.3">
      <c r="A311" s="1"/>
      <c r="B311" s="4"/>
      <c r="C311" s="3"/>
      <c r="D311" s="2"/>
    </row>
    <row r="312" spans="1:4" ht="18.75" x14ac:dyDescent="0.3">
      <c r="A312" s="15" t="s">
        <v>7</v>
      </c>
      <c r="B312" s="4">
        <v>1</v>
      </c>
      <c r="C312" s="37"/>
      <c r="D312" s="2">
        <f>B312*C312</f>
        <v>0</v>
      </c>
    </row>
    <row r="313" spans="1:4" ht="18.75" x14ac:dyDescent="0.3">
      <c r="A313" s="11" t="s">
        <v>6</v>
      </c>
      <c r="B313" s="14">
        <v>3816</v>
      </c>
      <c r="C313" s="37"/>
      <c r="D313" s="2">
        <f>B313*C313</f>
        <v>0</v>
      </c>
    </row>
    <row r="314" spans="1:4" ht="18.75" x14ac:dyDescent="0.3">
      <c r="A314" s="13" t="s">
        <v>270</v>
      </c>
      <c r="B314" s="4"/>
      <c r="C314" s="3"/>
      <c r="D314" s="2" t="s">
        <v>5</v>
      </c>
    </row>
    <row r="315" spans="1:4" ht="18.75" x14ac:dyDescent="0.3">
      <c r="A315" s="11" t="s">
        <v>14</v>
      </c>
      <c r="B315" s="4">
        <v>5</v>
      </c>
      <c r="C315" s="40"/>
      <c r="D315" s="2">
        <f>B315*C315</f>
        <v>0</v>
      </c>
    </row>
    <row r="316" spans="1:4" ht="18.75" x14ac:dyDescent="0.3">
      <c r="A316" s="11" t="s">
        <v>4</v>
      </c>
      <c r="B316" s="4">
        <v>196</v>
      </c>
      <c r="C316" s="38"/>
      <c r="D316" s="2">
        <f>B316*C316</f>
        <v>0</v>
      </c>
    </row>
    <row r="317" spans="1:4" ht="18.75" x14ac:dyDescent="0.3">
      <c r="A317" s="11" t="s">
        <v>18</v>
      </c>
      <c r="B317" s="4">
        <v>4</v>
      </c>
      <c r="C317" s="40"/>
      <c r="D317" s="2">
        <f t="shared" ref="D317" si="8">B317*C317</f>
        <v>0</v>
      </c>
    </row>
    <row r="318" spans="1:4" ht="18.75" x14ac:dyDescent="0.3">
      <c r="A318" s="11"/>
      <c r="B318" s="4"/>
      <c r="C318" s="3"/>
      <c r="D318" s="2"/>
    </row>
    <row r="319" spans="1:4" ht="18.75" x14ac:dyDescent="0.3">
      <c r="A319" s="7" t="s">
        <v>3</v>
      </c>
      <c r="B319" s="45">
        <f>SUM(D312:D317)</f>
        <v>0</v>
      </c>
      <c r="C319" s="45"/>
      <c r="D319" s="45"/>
    </row>
    <row r="320" spans="1:4" ht="18.75" x14ac:dyDescent="0.3">
      <c r="A320" s="6"/>
      <c r="B320" s="2"/>
      <c r="C320" s="2"/>
      <c r="D320" s="2"/>
    </row>
    <row r="321" spans="1:4" ht="18.75" x14ac:dyDescent="0.3">
      <c r="A321" s="6"/>
      <c r="B321" s="2"/>
      <c r="C321" s="2"/>
      <c r="D321" s="2"/>
    </row>
    <row r="322" spans="1:4" ht="18.75" x14ac:dyDescent="0.3">
      <c r="A322" s="7" t="s">
        <v>0</v>
      </c>
      <c r="B322" s="45">
        <f>B319</f>
        <v>0</v>
      </c>
      <c r="C322" s="45"/>
      <c r="D322" s="45"/>
    </row>
    <row r="323" spans="1:4" ht="18.75" x14ac:dyDescent="0.3">
      <c r="A323" s="6"/>
      <c r="B323" s="5"/>
      <c r="C323" s="2"/>
      <c r="D323" s="1"/>
    </row>
    <row r="324" spans="1:4" ht="19.5" customHeight="1" x14ac:dyDescent="0.3">
      <c r="A324" s="21" t="s">
        <v>11</v>
      </c>
      <c r="B324" s="20" t="s">
        <v>10</v>
      </c>
      <c r="C324" s="19" t="s">
        <v>9</v>
      </c>
      <c r="D324" s="18" t="s">
        <v>8</v>
      </c>
    </row>
    <row r="325" spans="1:4" ht="18.75" x14ac:dyDescent="0.3">
      <c r="A325" s="17" t="s">
        <v>236</v>
      </c>
      <c r="B325" s="14" t="s">
        <v>12</v>
      </c>
      <c r="C325" s="3"/>
      <c r="D325" s="2"/>
    </row>
    <row r="326" spans="1:4" ht="36" customHeight="1" x14ac:dyDescent="0.3">
      <c r="A326" s="35" t="s">
        <v>237</v>
      </c>
      <c r="B326" s="4">
        <v>882</v>
      </c>
      <c r="C326" s="3"/>
      <c r="D326" s="2"/>
    </row>
    <row r="327" spans="1:4" ht="18.75" x14ac:dyDescent="0.3">
      <c r="A327" s="1"/>
      <c r="B327" s="4"/>
      <c r="C327" s="3"/>
      <c r="D327" s="2"/>
    </row>
    <row r="328" spans="1:4" ht="18.75" x14ac:dyDescent="0.3">
      <c r="A328" s="15" t="s">
        <v>7</v>
      </c>
      <c r="B328" s="4">
        <v>1</v>
      </c>
      <c r="C328" s="37"/>
      <c r="D328" s="2">
        <f>B328*C328</f>
        <v>0</v>
      </c>
    </row>
    <row r="329" spans="1:4" ht="18.75" x14ac:dyDescent="0.3">
      <c r="A329" s="11" t="s">
        <v>6</v>
      </c>
      <c r="B329" s="14">
        <v>882</v>
      </c>
      <c r="C329" s="37"/>
      <c r="D329" s="2">
        <f>B329*C329</f>
        <v>0</v>
      </c>
    </row>
    <row r="330" spans="1:4" ht="18.75" x14ac:dyDescent="0.3">
      <c r="A330" s="13" t="s">
        <v>61</v>
      </c>
      <c r="B330" s="4"/>
      <c r="C330" s="3"/>
      <c r="D330" s="2" t="s">
        <v>5</v>
      </c>
    </row>
    <row r="331" spans="1:4" ht="18.75" x14ac:dyDescent="0.3">
      <c r="A331" s="11" t="s">
        <v>14</v>
      </c>
      <c r="B331" s="4">
        <v>15</v>
      </c>
      <c r="C331" s="40"/>
      <c r="D331" s="2">
        <f>B331*C331</f>
        <v>0</v>
      </c>
    </row>
    <row r="332" spans="1:4" ht="18.75" x14ac:dyDescent="0.3">
      <c r="A332" s="11" t="s">
        <v>4</v>
      </c>
      <c r="B332" s="4">
        <v>8</v>
      </c>
      <c r="C332" s="38"/>
      <c r="D332" s="2">
        <f>B332*C332</f>
        <v>0</v>
      </c>
    </row>
    <row r="333" spans="1:4" ht="18.75" x14ac:dyDescent="0.3">
      <c r="A333" s="11" t="s">
        <v>17</v>
      </c>
      <c r="B333" s="4">
        <v>1</v>
      </c>
      <c r="C333" s="40"/>
      <c r="D333" s="2">
        <f t="shared" ref="D333" si="9">B333*C333</f>
        <v>0</v>
      </c>
    </row>
    <row r="334" spans="1:4" ht="18.75" x14ac:dyDescent="0.3">
      <c r="A334" s="11"/>
      <c r="B334" s="4"/>
      <c r="C334" s="3"/>
      <c r="D334" s="2"/>
    </row>
    <row r="335" spans="1:4" ht="18.75" x14ac:dyDescent="0.3">
      <c r="A335" s="7" t="s">
        <v>3</v>
      </c>
      <c r="B335" s="45">
        <f>SUM(D328:D333)</f>
        <v>0</v>
      </c>
      <c r="C335" s="45"/>
      <c r="D335" s="45"/>
    </row>
    <row r="336" spans="1:4" ht="18.75" x14ac:dyDescent="0.3">
      <c r="A336" s="6"/>
      <c r="B336" s="2"/>
      <c r="C336" s="2"/>
      <c r="D336" s="2"/>
    </row>
    <row r="337" spans="1:4" ht="18.75" x14ac:dyDescent="0.3">
      <c r="A337" s="6"/>
      <c r="B337" s="2"/>
      <c r="C337" s="2"/>
      <c r="D337" s="2"/>
    </row>
    <row r="338" spans="1:4" ht="18.75" x14ac:dyDescent="0.3">
      <c r="A338" s="7" t="s">
        <v>0</v>
      </c>
      <c r="B338" s="45">
        <f>B335</f>
        <v>0</v>
      </c>
      <c r="C338" s="45"/>
      <c r="D338" s="45"/>
    </row>
    <row r="339" spans="1:4" x14ac:dyDescent="0.3">
      <c r="A339" s="6"/>
      <c r="B339" s="5"/>
      <c r="C339" s="2"/>
      <c r="D339" s="1"/>
    </row>
    <row r="340" spans="1:4" ht="18.75" x14ac:dyDescent="0.3">
      <c r="A340" s="21" t="s">
        <v>11</v>
      </c>
      <c r="B340" s="20" t="s">
        <v>10</v>
      </c>
      <c r="C340" s="19" t="s">
        <v>9</v>
      </c>
      <c r="D340" s="18" t="s">
        <v>8</v>
      </c>
    </row>
    <row r="341" spans="1:4" ht="18.75" x14ac:dyDescent="0.3">
      <c r="A341" s="17" t="s">
        <v>238</v>
      </c>
      <c r="B341" s="14" t="s">
        <v>12</v>
      </c>
      <c r="C341" s="3"/>
      <c r="D341" s="2"/>
    </row>
    <row r="342" spans="1:4" ht="38.25" customHeight="1" x14ac:dyDescent="0.3">
      <c r="A342" s="35" t="s">
        <v>239</v>
      </c>
      <c r="B342" s="4">
        <v>728</v>
      </c>
      <c r="C342" s="3"/>
      <c r="D342" s="2"/>
    </row>
    <row r="343" spans="1:4" ht="18.75" x14ac:dyDescent="0.3">
      <c r="A343" s="1"/>
      <c r="B343" s="4"/>
      <c r="C343" s="3"/>
      <c r="D343" s="2"/>
    </row>
    <row r="344" spans="1:4" ht="18.75" x14ac:dyDescent="0.3">
      <c r="A344" s="15" t="s">
        <v>7</v>
      </c>
      <c r="B344" s="4">
        <v>1</v>
      </c>
      <c r="C344" s="37"/>
      <c r="D344" s="2">
        <f>B344*C344</f>
        <v>0</v>
      </c>
    </row>
    <row r="345" spans="1:4" ht="18.75" x14ac:dyDescent="0.3">
      <c r="A345" s="11" t="s">
        <v>6</v>
      </c>
      <c r="B345" s="14">
        <v>728</v>
      </c>
      <c r="C345" s="37"/>
      <c r="D345" s="2">
        <f>B345*C345</f>
        <v>0</v>
      </c>
    </row>
    <row r="346" spans="1:4" ht="18.75" x14ac:dyDescent="0.3">
      <c r="A346" s="13" t="s">
        <v>13</v>
      </c>
      <c r="B346" s="4"/>
      <c r="C346" s="3"/>
      <c r="D346" s="2" t="s">
        <v>5</v>
      </c>
    </row>
    <row r="347" spans="1:4" ht="18.75" x14ac:dyDescent="0.3">
      <c r="A347" s="11" t="s">
        <v>4</v>
      </c>
      <c r="B347" s="4">
        <v>6</v>
      </c>
      <c r="C347" s="23"/>
      <c r="D347" s="2">
        <f>B347*C347</f>
        <v>0</v>
      </c>
    </row>
    <row r="348" spans="1:4" ht="18.75" x14ac:dyDescent="0.3">
      <c r="A348" s="11"/>
      <c r="B348" s="4"/>
      <c r="C348" s="3"/>
      <c r="D348" s="2"/>
    </row>
    <row r="349" spans="1:4" ht="18.75" x14ac:dyDescent="0.3">
      <c r="A349" s="7" t="s">
        <v>3</v>
      </c>
      <c r="B349" s="45">
        <f>SUM(D344:D347)</f>
        <v>0</v>
      </c>
      <c r="C349" s="45"/>
      <c r="D349" s="45"/>
    </row>
    <row r="350" spans="1:4" ht="18.75" x14ac:dyDescent="0.3">
      <c r="A350" s="6"/>
      <c r="B350" s="2"/>
      <c r="C350" s="2"/>
      <c r="D350" s="2"/>
    </row>
    <row r="351" spans="1:4" ht="18.75" x14ac:dyDescent="0.3">
      <c r="A351" s="6"/>
      <c r="B351" s="2"/>
      <c r="C351" s="2"/>
      <c r="D351" s="2"/>
    </row>
    <row r="352" spans="1:4" ht="18.75" x14ac:dyDescent="0.3">
      <c r="A352" s="7" t="s">
        <v>0</v>
      </c>
      <c r="B352" s="45">
        <f>B349</f>
        <v>0</v>
      </c>
      <c r="C352" s="45"/>
      <c r="D352" s="45"/>
    </row>
    <row r="353" spans="1:4" ht="18.75" x14ac:dyDescent="0.3">
      <c r="A353" s="6"/>
      <c r="B353" s="5"/>
      <c r="C353" s="2"/>
      <c r="D353" s="1"/>
    </row>
    <row r="354" spans="1:4" ht="18.75" x14ac:dyDescent="0.3">
      <c r="A354" s="21" t="s">
        <v>11</v>
      </c>
      <c r="B354" s="20" t="s">
        <v>10</v>
      </c>
      <c r="C354" s="19" t="s">
        <v>9</v>
      </c>
      <c r="D354" s="18" t="s">
        <v>8</v>
      </c>
    </row>
    <row r="355" spans="1:4" ht="20.25" customHeight="1" x14ac:dyDescent="0.3">
      <c r="A355" s="17" t="s">
        <v>240</v>
      </c>
      <c r="B355" s="14" t="s">
        <v>12</v>
      </c>
      <c r="C355" s="3"/>
      <c r="D355" s="2"/>
    </row>
    <row r="356" spans="1:4" ht="36.75" customHeight="1" x14ac:dyDescent="0.3">
      <c r="A356" s="35" t="s">
        <v>241</v>
      </c>
      <c r="B356" s="4">
        <v>930</v>
      </c>
      <c r="C356" s="3"/>
      <c r="D356" s="2"/>
    </row>
    <row r="357" spans="1:4" ht="18.75" x14ac:dyDescent="0.3">
      <c r="A357" s="1"/>
      <c r="B357" s="4"/>
      <c r="C357" s="3"/>
      <c r="D357" s="2"/>
    </row>
    <row r="358" spans="1:4" ht="18.75" x14ac:dyDescent="0.3">
      <c r="A358" s="15" t="s">
        <v>7</v>
      </c>
      <c r="B358" s="4">
        <v>1</v>
      </c>
      <c r="C358" s="37"/>
      <c r="D358" s="2">
        <f>B358*C358</f>
        <v>0</v>
      </c>
    </row>
    <row r="359" spans="1:4" ht="18.75" x14ac:dyDescent="0.3">
      <c r="A359" s="11" t="s">
        <v>6</v>
      </c>
      <c r="B359" s="14">
        <v>930</v>
      </c>
      <c r="C359" s="37"/>
      <c r="D359" s="2">
        <f>B359*C359</f>
        <v>0</v>
      </c>
    </row>
    <row r="360" spans="1:4" ht="18.75" x14ac:dyDescent="0.3">
      <c r="A360" s="13" t="s">
        <v>61</v>
      </c>
      <c r="B360" s="4"/>
      <c r="C360" s="3"/>
      <c r="D360" s="2" t="s">
        <v>5</v>
      </c>
    </row>
    <row r="361" spans="1:4" ht="18.75" x14ac:dyDescent="0.3">
      <c r="A361" s="11" t="s">
        <v>14</v>
      </c>
      <c r="B361" s="4">
        <v>15</v>
      </c>
      <c r="C361" s="40"/>
      <c r="D361" s="2">
        <f>B361*C361</f>
        <v>0</v>
      </c>
    </row>
    <row r="362" spans="1:4" ht="18.75" x14ac:dyDescent="0.3">
      <c r="A362" s="11" t="s">
        <v>4</v>
      </c>
      <c r="B362" s="4">
        <v>8</v>
      </c>
      <c r="C362" s="38"/>
      <c r="D362" s="2">
        <f>B362*C362</f>
        <v>0</v>
      </c>
    </row>
    <row r="363" spans="1:4" ht="18.75" x14ac:dyDescent="0.3">
      <c r="A363" s="11" t="s">
        <v>17</v>
      </c>
      <c r="B363" s="4">
        <v>2</v>
      </c>
      <c r="C363" s="40"/>
      <c r="D363" s="2">
        <f t="shared" ref="D363" si="10">B363*C363</f>
        <v>0</v>
      </c>
    </row>
    <row r="364" spans="1:4" ht="18.75" x14ac:dyDescent="0.3">
      <c r="A364" s="11" t="s">
        <v>15</v>
      </c>
      <c r="B364" s="4">
        <v>2</v>
      </c>
      <c r="C364" s="40"/>
      <c r="D364" s="2">
        <f>B364*C364</f>
        <v>0</v>
      </c>
    </row>
    <row r="365" spans="1:4" ht="18.75" x14ac:dyDescent="0.3">
      <c r="A365" s="11"/>
      <c r="B365" s="4"/>
      <c r="C365" s="3"/>
      <c r="D365" s="2"/>
    </row>
    <row r="366" spans="1:4" ht="18.75" x14ac:dyDescent="0.3">
      <c r="A366" s="9"/>
      <c r="B366" s="4"/>
      <c r="C366" s="8"/>
      <c r="D366" s="24"/>
    </row>
    <row r="367" spans="1:4" ht="18.75" x14ac:dyDescent="0.3">
      <c r="A367" s="7" t="s">
        <v>1</v>
      </c>
      <c r="B367" s="45">
        <f>SUM(D358:D364)</f>
        <v>0</v>
      </c>
      <c r="C367" s="45"/>
      <c r="D367" s="45"/>
    </row>
    <row r="368" spans="1:4" ht="18.75" x14ac:dyDescent="0.3">
      <c r="A368" s="6"/>
      <c r="B368" s="2"/>
      <c r="C368" s="2"/>
      <c r="D368" s="2"/>
    </row>
    <row r="369" spans="1:4" ht="18.75" x14ac:dyDescent="0.3">
      <c r="A369" s="7" t="s">
        <v>0</v>
      </c>
      <c r="B369" s="45">
        <f>B367</f>
        <v>0</v>
      </c>
      <c r="C369" s="45"/>
      <c r="D369" s="45"/>
    </row>
    <row r="370" spans="1:4" x14ac:dyDescent="0.3">
      <c r="A370" s="6"/>
      <c r="B370" s="5"/>
      <c r="C370" s="2"/>
      <c r="D370" s="1"/>
    </row>
    <row r="371" spans="1:4" ht="18.75" x14ac:dyDescent="0.3">
      <c r="A371" s="21" t="s">
        <v>11</v>
      </c>
      <c r="B371" s="20" t="s">
        <v>10</v>
      </c>
      <c r="C371" s="19" t="s">
        <v>9</v>
      </c>
      <c r="D371" s="18" t="s">
        <v>8</v>
      </c>
    </row>
    <row r="372" spans="1:4" ht="18.75" x14ac:dyDescent="0.3">
      <c r="A372" s="17" t="s">
        <v>242</v>
      </c>
      <c r="B372" s="14" t="s">
        <v>12</v>
      </c>
      <c r="C372" s="3"/>
      <c r="D372" s="2"/>
    </row>
    <row r="373" spans="1:4" ht="36" customHeight="1" x14ac:dyDescent="0.3">
      <c r="A373" s="35" t="s">
        <v>243</v>
      </c>
      <c r="B373" s="4">
        <v>4000</v>
      </c>
      <c r="C373" s="3"/>
      <c r="D373" s="2"/>
    </row>
    <row r="374" spans="1:4" ht="18.75" x14ac:dyDescent="0.3">
      <c r="A374" s="1"/>
      <c r="B374" s="4"/>
      <c r="C374" s="3"/>
      <c r="D374" s="2"/>
    </row>
    <row r="375" spans="1:4" ht="18.75" x14ac:dyDescent="0.3">
      <c r="A375" s="15" t="s">
        <v>7</v>
      </c>
      <c r="B375" s="4">
        <v>1</v>
      </c>
      <c r="C375" s="37"/>
      <c r="D375" s="2">
        <f>B375*C375</f>
        <v>0</v>
      </c>
    </row>
    <row r="376" spans="1:4" ht="18.75" x14ac:dyDescent="0.3">
      <c r="A376" s="11" t="s">
        <v>6</v>
      </c>
      <c r="B376" s="14">
        <v>4000</v>
      </c>
      <c r="C376" s="37"/>
      <c r="D376" s="2">
        <f>B376*C376</f>
        <v>0</v>
      </c>
    </row>
    <row r="377" spans="1:4" ht="18.75" x14ac:dyDescent="0.3">
      <c r="A377" s="13" t="s">
        <v>13</v>
      </c>
      <c r="B377" s="4"/>
      <c r="C377" s="3"/>
      <c r="D377" s="2" t="s">
        <v>5</v>
      </c>
    </row>
    <row r="378" spans="1:4" ht="18.75" x14ac:dyDescent="0.3">
      <c r="A378" s="11" t="s">
        <v>4</v>
      </c>
      <c r="B378" s="4">
        <v>32</v>
      </c>
      <c r="C378" s="38"/>
      <c r="D378" s="2">
        <f>B378*C378</f>
        <v>0</v>
      </c>
    </row>
    <row r="379" spans="1:4" ht="18.75" x14ac:dyDescent="0.3">
      <c r="A379" s="11" t="s">
        <v>18</v>
      </c>
      <c r="B379" s="4">
        <v>1</v>
      </c>
      <c r="C379" s="40"/>
      <c r="D379" s="2">
        <f t="shared" ref="D379" si="11">B379*C379</f>
        <v>0</v>
      </c>
    </row>
    <row r="380" spans="1:4" ht="18.75" x14ac:dyDescent="0.3">
      <c r="A380" s="11"/>
      <c r="B380" s="4"/>
      <c r="C380" s="3"/>
      <c r="D380" s="2"/>
    </row>
    <row r="381" spans="1:4" ht="18.75" x14ac:dyDescent="0.3">
      <c r="A381" s="7" t="s">
        <v>3</v>
      </c>
      <c r="B381" s="45">
        <f>SUM(D375:D379)</f>
        <v>0</v>
      </c>
      <c r="C381" s="45"/>
      <c r="D381" s="45"/>
    </row>
    <row r="382" spans="1:4" ht="18.75" x14ac:dyDescent="0.3">
      <c r="A382" s="6"/>
      <c r="B382" s="2"/>
      <c r="C382" s="2"/>
      <c r="D382" s="2"/>
    </row>
    <row r="383" spans="1:4" ht="18.75" x14ac:dyDescent="0.3">
      <c r="A383" s="6"/>
      <c r="B383" s="2"/>
      <c r="C383" s="2"/>
      <c r="D383" s="2"/>
    </row>
    <row r="384" spans="1:4" ht="18.75" x14ac:dyDescent="0.3">
      <c r="A384" s="7" t="s">
        <v>0</v>
      </c>
      <c r="B384" s="45">
        <f>B381</f>
        <v>0</v>
      </c>
      <c r="C384" s="45"/>
      <c r="D384" s="45"/>
    </row>
    <row r="385" spans="1:4" ht="18.75" x14ac:dyDescent="0.3">
      <c r="A385" s="6"/>
      <c r="B385" s="5"/>
      <c r="C385" s="2"/>
      <c r="D385" s="1"/>
    </row>
    <row r="386" spans="1:4" ht="18.75" x14ac:dyDescent="0.3">
      <c r="A386" s="21" t="s">
        <v>11</v>
      </c>
      <c r="B386" s="20" t="s">
        <v>10</v>
      </c>
      <c r="C386" s="19" t="s">
        <v>9</v>
      </c>
      <c r="D386" s="18" t="s">
        <v>8</v>
      </c>
    </row>
    <row r="387" spans="1:4" x14ac:dyDescent="0.3">
      <c r="A387" s="17" t="s">
        <v>244</v>
      </c>
      <c r="B387" s="14" t="s">
        <v>12</v>
      </c>
      <c r="C387" s="3"/>
      <c r="D387" s="2"/>
    </row>
    <row r="388" spans="1:4" ht="18.75" x14ac:dyDescent="0.3">
      <c r="A388" s="16" t="s">
        <v>245</v>
      </c>
      <c r="B388" s="4">
        <v>825</v>
      </c>
      <c r="C388" s="3"/>
      <c r="D388" s="2"/>
    </row>
    <row r="389" spans="1:4" ht="18.75" x14ac:dyDescent="0.3">
      <c r="A389" s="1"/>
      <c r="B389" s="4"/>
      <c r="C389" s="3"/>
      <c r="D389" s="2"/>
    </row>
    <row r="390" spans="1:4" ht="18.75" x14ac:dyDescent="0.3">
      <c r="A390" s="15" t="s">
        <v>7</v>
      </c>
      <c r="B390" s="4">
        <v>1</v>
      </c>
      <c r="C390" s="37"/>
      <c r="D390" s="2">
        <f>B390*C390</f>
        <v>0</v>
      </c>
    </row>
    <row r="391" spans="1:4" ht="18.75" x14ac:dyDescent="0.3">
      <c r="A391" s="11" t="s">
        <v>6</v>
      </c>
      <c r="B391" s="14">
        <v>825</v>
      </c>
      <c r="C391" s="37"/>
      <c r="D391" s="2">
        <f>B391*C391</f>
        <v>0</v>
      </c>
    </row>
    <row r="392" spans="1:4" ht="18.75" x14ac:dyDescent="0.3">
      <c r="A392" s="13" t="s">
        <v>13</v>
      </c>
      <c r="B392" s="4"/>
      <c r="C392" s="3"/>
      <c r="D392" s="2" t="s">
        <v>5</v>
      </c>
    </row>
    <row r="393" spans="1:4" ht="18.75" x14ac:dyDescent="0.3">
      <c r="A393" s="11" t="s">
        <v>14</v>
      </c>
      <c r="B393" s="4">
        <v>8</v>
      </c>
      <c r="C393" s="40"/>
      <c r="D393" s="2">
        <f>B393*C393</f>
        <v>0</v>
      </c>
    </row>
    <row r="394" spans="1:4" ht="18.75" x14ac:dyDescent="0.3">
      <c r="A394" s="11" t="s">
        <v>4</v>
      </c>
      <c r="B394" s="4">
        <v>8</v>
      </c>
      <c r="C394" s="38"/>
      <c r="D394" s="2">
        <f>B394*C394</f>
        <v>0</v>
      </c>
    </row>
    <row r="395" spans="1:4" ht="18.75" x14ac:dyDescent="0.3">
      <c r="A395" s="11" t="s">
        <v>17</v>
      </c>
      <c r="B395" s="4">
        <v>1</v>
      </c>
      <c r="C395" s="40"/>
      <c r="D395" s="2">
        <f>B395*C395</f>
        <v>0</v>
      </c>
    </row>
    <row r="396" spans="1:4" ht="18.75" x14ac:dyDescent="0.3">
      <c r="A396" s="11"/>
      <c r="B396" s="4"/>
      <c r="C396" s="3"/>
      <c r="D396" s="2"/>
    </row>
    <row r="397" spans="1:4" ht="18.75" x14ac:dyDescent="0.3">
      <c r="A397" s="7" t="s">
        <v>3</v>
      </c>
      <c r="B397" s="45">
        <f>SUM(D390:D395)</f>
        <v>0</v>
      </c>
      <c r="C397" s="45"/>
      <c r="D397" s="45"/>
    </row>
    <row r="398" spans="1:4" ht="18.75" x14ac:dyDescent="0.3">
      <c r="A398" s="6"/>
      <c r="B398" s="2"/>
      <c r="C398" s="2"/>
      <c r="D398" s="2"/>
    </row>
    <row r="399" spans="1:4" ht="18.75" x14ac:dyDescent="0.3">
      <c r="A399" s="6"/>
      <c r="B399" s="2"/>
      <c r="C399" s="2"/>
      <c r="D399" s="2"/>
    </row>
    <row r="400" spans="1:4" ht="18.75" x14ac:dyDescent="0.3">
      <c r="A400" s="7" t="s">
        <v>0</v>
      </c>
      <c r="B400" s="45">
        <f>B397</f>
        <v>0</v>
      </c>
      <c r="C400" s="45"/>
      <c r="D400" s="45"/>
    </row>
    <row r="401" spans="1:4" ht="18.75" x14ac:dyDescent="0.3">
      <c r="A401" s="6"/>
      <c r="B401" s="5"/>
      <c r="C401" s="2"/>
      <c r="D401" s="1"/>
    </row>
    <row r="402" spans="1:4" ht="20.25" customHeight="1" x14ac:dyDescent="0.3">
      <c r="A402" s="21" t="s">
        <v>11</v>
      </c>
      <c r="B402" s="20" t="s">
        <v>10</v>
      </c>
      <c r="C402" s="19" t="s">
        <v>9</v>
      </c>
      <c r="D402" s="18" t="s">
        <v>8</v>
      </c>
    </row>
    <row r="403" spans="1:4" ht="18.75" x14ac:dyDescent="0.3">
      <c r="A403" s="17" t="s">
        <v>246</v>
      </c>
      <c r="B403" s="14" t="s">
        <v>12</v>
      </c>
      <c r="C403" s="3"/>
      <c r="D403" s="2"/>
    </row>
    <row r="404" spans="1:4" ht="35.25" customHeight="1" x14ac:dyDescent="0.3">
      <c r="A404" s="34" t="s">
        <v>247</v>
      </c>
      <c r="B404" s="4">
        <v>936</v>
      </c>
      <c r="C404" s="3"/>
      <c r="D404" s="2"/>
    </row>
    <row r="405" spans="1:4" ht="18.75" x14ac:dyDescent="0.3">
      <c r="A405" s="1"/>
      <c r="B405" s="4"/>
      <c r="C405" s="3"/>
      <c r="D405" s="2"/>
    </row>
    <row r="406" spans="1:4" ht="18.75" x14ac:dyDescent="0.3">
      <c r="A406" s="15" t="s">
        <v>7</v>
      </c>
      <c r="B406" s="4">
        <v>1</v>
      </c>
      <c r="C406" s="37"/>
      <c r="D406" s="2">
        <f>B406*C406</f>
        <v>0</v>
      </c>
    </row>
    <row r="407" spans="1:4" ht="18.75" x14ac:dyDescent="0.3">
      <c r="A407" s="11" t="s">
        <v>6</v>
      </c>
      <c r="B407" s="14">
        <v>808</v>
      </c>
      <c r="C407" s="37"/>
      <c r="D407" s="2">
        <f>B407*C407</f>
        <v>0</v>
      </c>
    </row>
    <row r="408" spans="1:4" ht="18.75" x14ac:dyDescent="0.3">
      <c r="A408" s="13" t="s">
        <v>271</v>
      </c>
      <c r="B408" s="4"/>
      <c r="C408" s="3"/>
      <c r="D408" s="2" t="s">
        <v>5</v>
      </c>
    </row>
    <row r="409" spans="1:4" ht="18.75" x14ac:dyDescent="0.3">
      <c r="A409" s="11" t="s">
        <v>4</v>
      </c>
      <c r="B409" s="4">
        <v>16</v>
      </c>
      <c r="C409" s="23"/>
      <c r="D409" s="2">
        <f>B409*C409</f>
        <v>0</v>
      </c>
    </row>
    <row r="410" spans="1:4" ht="18.75" x14ac:dyDescent="0.3">
      <c r="A410" s="11"/>
      <c r="B410" s="4"/>
      <c r="C410" s="3"/>
      <c r="D410" s="2"/>
    </row>
    <row r="411" spans="1:4" ht="18.75" x14ac:dyDescent="0.3">
      <c r="A411" s="7" t="s">
        <v>3</v>
      </c>
      <c r="B411" s="45">
        <f>SUM(D406:D409)</f>
        <v>0</v>
      </c>
      <c r="C411" s="45"/>
      <c r="D411" s="45"/>
    </row>
    <row r="412" spans="1:4" ht="18.75" x14ac:dyDescent="0.3">
      <c r="A412" s="6"/>
      <c r="B412" s="2"/>
      <c r="C412" s="2"/>
      <c r="D412" s="2"/>
    </row>
    <row r="413" spans="1:4" ht="18.75" x14ac:dyDescent="0.3">
      <c r="A413" s="6"/>
      <c r="B413" s="2"/>
      <c r="C413" s="2"/>
      <c r="D413" s="2"/>
    </row>
    <row r="414" spans="1:4" ht="18.75" x14ac:dyDescent="0.3">
      <c r="A414" s="7" t="s">
        <v>0</v>
      </c>
      <c r="B414" s="45">
        <f>B411</f>
        <v>0</v>
      </c>
      <c r="C414" s="45"/>
      <c r="D414" s="45"/>
    </row>
    <row r="415" spans="1:4" ht="18.75" x14ac:dyDescent="0.3">
      <c r="A415" s="6"/>
      <c r="B415" s="5"/>
      <c r="C415" s="2"/>
      <c r="D415" s="1"/>
    </row>
    <row r="416" spans="1:4" ht="18.75" x14ac:dyDescent="0.3">
      <c r="A416" s="21" t="s">
        <v>11</v>
      </c>
      <c r="B416" s="20" t="s">
        <v>10</v>
      </c>
      <c r="C416" s="19" t="s">
        <v>9</v>
      </c>
      <c r="D416" s="18" t="s">
        <v>8</v>
      </c>
    </row>
    <row r="417" spans="1:4" ht="18.75" x14ac:dyDescent="0.3">
      <c r="A417" s="17" t="s">
        <v>248</v>
      </c>
      <c r="B417" s="14" t="s">
        <v>12</v>
      </c>
      <c r="C417" s="3"/>
      <c r="D417" s="2"/>
    </row>
    <row r="418" spans="1:4" ht="39" customHeight="1" x14ac:dyDescent="0.3">
      <c r="A418" s="35" t="s">
        <v>249</v>
      </c>
      <c r="B418" s="4">
        <v>2236</v>
      </c>
      <c r="C418" s="3"/>
      <c r="D418" s="2"/>
    </row>
    <row r="419" spans="1:4" ht="18.75" x14ac:dyDescent="0.3">
      <c r="A419" s="1"/>
      <c r="B419" s="4"/>
      <c r="C419" s="3"/>
      <c r="D419" s="2"/>
    </row>
    <row r="420" spans="1:4" ht="18.75" x14ac:dyDescent="0.3">
      <c r="A420" s="15" t="s">
        <v>7</v>
      </c>
      <c r="B420" s="4">
        <v>1</v>
      </c>
      <c r="C420" s="37"/>
      <c r="D420" s="2">
        <f>B420*C420</f>
        <v>0</v>
      </c>
    </row>
    <row r="421" spans="1:4" ht="23.25" customHeight="1" x14ac:dyDescent="0.3">
      <c r="A421" s="11" t="s">
        <v>6</v>
      </c>
      <c r="B421" s="14">
        <v>1566</v>
      </c>
      <c r="C421" s="37"/>
      <c r="D421" s="2">
        <f>B421*C421</f>
        <v>0</v>
      </c>
    </row>
    <row r="422" spans="1:4" ht="18.75" x14ac:dyDescent="0.3">
      <c r="A422" s="13" t="s">
        <v>272</v>
      </c>
      <c r="B422" s="4"/>
      <c r="C422" s="3"/>
      <c r="D422" s="2" t="s">
        <v>5</v>
      </c>
    </row>
    <row r="423" spans="1:4" ht="18.75" x14ac:dyDescent="0.3">
      <c r="A423" s="11" t="s">
        <v>4</v>
      </c>
      <c r="B423" s="4">
        <v>16</v>
      </c>
      <c r="C423" s="38"/>
      <c r="D423" s="2">
        <f>B423*C423</f>
        <v>0</v>
      </c>
    </row>
    <row r="424" spans="1:4" ht="18.75" x14ac:dyDescent="0.3">
      <c r="A424" s="11" t="s">
        <v>17</v>
      </c>
      <c r="B424" s="4">
        <v>1</v>
      </c>
      <c r="C424" s="40"/>
      <c r="D424" s="2">
        <f t="shared" ref="D424" si="12">B424*C424</f>
        <v>0</v>
      </c>
    </row>
    <row r="425" spans="1:4" ht="18.75" x14ac:dyDescent="0.3">
      <c r="A425" s="11"/>
      <c r="B425" s="4"/>
      <c r="C425" s="3"/>
      <c r="D425" s="2"/>
    </row>
    <row r="426" spans="1:4" ht="18.75" x14ac:dyDescent="0.3">
      <c r="A426" s="7" t="s">
        <v>3</v>
      </c>
      <c r="B426" s="45">
        <f>SUM(D420:D424)</f>
        <v>0</v>
      </c>
      <c r="C426" s="45"/>
      <c r="D426" s="45"/>
    </row>
    <row r="427" spans="1:4" ht="18.75" x14ac:dyDescent="0.3">
      <c r="A427" s="6"/>
      <c r="B427" s="2"/>
      <c r="C427" s="2"/>
      <c r="D427" s="2"/>
    </row>
    <row r="428" spans="1:4" ht="18.75" x14ac:dyDescent="0.3">
      <c r="A428" s="6"/>
      <c r="B428" s="2"/>
      <c r="C428" s="2"/>
      <c r="D428" s="2"/>
    </row>
    <row r="429" spans="1:4" ht="18.75" x14ac:dyDescent="0.3">
      <c r="A429" s="7" t="s">
        <v>0</v>
      </c>
      <c r="B429" s="45">
        <f>B426</f>
        <v>0</v>
      </c>
      <c r="C429" s="45"/>
      <c r="D429" s="45"/>
    </row>
    <row r="430" spans="1:4" ht="18.75" x14ac:dyDescent="0.3">
      <c r="A430" s="54"/>
      <c r="B430" s="5"/>
      <c r="C430" s="2"/>
      <c r="D430" s="1"/>
    </row>
    <row r="432" spans="1:4" ht="19.5" thickBot="1" x14ac:dyDescent="0.35">
      <c r="A432" s="47" t="s">
        <v>19</v>
      </c>
      <c r="B432" s="48"/>
      <c r="C432" s="48"/>
      <c r="D432" s="48"/>
    </row>
    <row r="433" spans="1:4" ht="19.5" thickBot="1" x14ac:dyDescent="0.35">
      <c r="D433" s="2"/>
    </row>
    <row r="434" spans="1:4" ht="18.75" x14ac:dyDescent="0.3">
      <c r="A434" s="49" t="s">
        <v>21</v>
      </c>
      <c r="B434" s="50"/>
      <c r="C434" s="50"/>
      <c r="D434" s="27" t="s">
        <v>20</v>
      </c>
    </row>
    <row r="435" spans="1:4" ht="19.5" customHeight="1" x14ac:dyDescent="0.3">
      <c r="A435" s="1"/>
      <c r="B435" s="4"/>
      <c r="C435" s="28"/>
      <c r="D435" s="2">
        <f>B13</f>
        <v>0</v>
      </c>
    </row>
    <row r="436" spans="1:4" ht="18.75" x14ac:dyDescent="0.3">
      <c r="A436" s="17"/>
      <c r="B436" s="14"/>
      <c r="C436" s="28"/>
      <c r="D436" s="2">
        <f>B27</f>
        <v>0</v>
      </c>
    </row>
    <row r="437" spans="1:4" ht="18.75" x14ac:dyDescent="0.3">
      <c r="A437" s="16"/>
      <c r="B437" s="4"/>
      <c r="C437" s="28"/>
      <c r="D437" s="2">
        <f>B43</f>
        <v>0</v>
      </c>
    </row>
    <row r="438" spans="1:4" ht="18.75" x14ac:dyDescent="0.3">
      <c r="A438" s="1"/>
      <c r="B438" s="4"/>
      <c r="C438" s="28"/>
      <c r="D438" s="2">
        <f>B59</f>
        <v>0</v>
      </c>
    </row>
    <row r="439" spans="1:4" ht="18.75" x14ac:dyDescent="0.3">
      <c r="A439" s="15"/>
      <c r="B439" s="4"/>
      <c r="C439" s="29"/>
      <c r="D439" s="2">
        <f>B73</f>
        <v>0</v>
      </c>
    </row>
    <row r="440" spans="1:4" ht="18.75" x14ac:dyDescent="0.3">
      <c r="A440" s="11"/>
      <c r="B440" s="14"/>
      <c r="C440" s="29"/>
      <c r="D440" s="2">
        <f>B88</f>
        <v>0</v>
      </c>
    </row>
    <row r="441" spans="1:4" ht="18.75" x14ac:dyDescent="0.3">
      <c r="A441" s="13"/>
      <c r="B441" s="4"/>
      <c r="C441" s="28"/>
      <c r="D441" s="2">
        <f>B102</f>
        <v>0</v>
      </c>
    </row>
    <row r="442" spans="1:4" ht="18.75" x14ac:dyDescent="0.3">
      <c r="A442" s="11"/>
      <c r="B442" s="4"/>
      <c r="C442" s="29"/>
      <c r="D442" s="2">
        <f>B117</f>
        <v>0</v>
      </c>
    </row>
    <row r="443" spans="1:4" ht="18.75" x14ac:dyDescent="0.3">
      <c r="A443" s="11"/>
      <c r="B443" s="4"/>
      <c r="C443" s="29"/>
      <c r="D443" s="2">
        <f>B132</f>
        <v>0</v>
      </c>
    </row>
    <row r="444" spans="1:4" ht="18.75" x14ac:dyDescent="0.3">
      <c r="A444" s="11"/>
      <c r="B444" s="4"/>
      <c r="C444" s="28"/>
      <c r="D444" s="2">
        <f>B146</f>
        <v>0</v>
      </c>
    </row>
    <row r="445" spans="1:4" ht="18.75" x14ac:dyDescent="0.3">
      <c r="A445" s="6"/>
      <c r="B445" s="2"/>
      <c r="C445" s="30"/>
      <c r="D445" s="2">
        <f>B161</f>
        <v>0</v>
      </c>
    </row>
    <row r="446" spans="1:4" ht="18.75" x14ac:dyDescent="0.3">
      <c r="A446" s="6"/>
      <c r="B446" s="2"/>
      <c r="C446" s="30"/>
      <c r="D446" s="2">
        <f>B177</f>
        <v>0</v>
      </c>
    </row>
    <row r="447" spans="1:4" ht="18.75" x14ac:dyDescent="0.3">
      <c r="A447" s="25"/>
      <c r="B447" s="4"/>
      <c r="C447" s="31"/>
      <c r="D447" s="2">
        <f>B191</f>
        <v>0</v>
      </c>
    </row>
    <row r="448" spans="1:4" ht="18.75" x14ac:dyDescent="0.3">
      <c r="A448" s="26"/>
      <c r="B448" s="4"/>
      <c r="C448" s="31"/>
      <c r="D448" s="2">
        <f>B204</f>
        <v>0</v>
      </c>
    </row>
    <row r="449" spans="1:4" ht="18.75" x14ac:dyDescent="0.3">
      <c r="A449" s="6"/>
      <c r="B449" s="2"/>
      <c r="C449" s="30"/>
      <c r="D449" s="2">
        <f>B218</f>
        <v>0</v>
      </c>
    </row>
    <row r="450" spans="1:4" ht="18.75" x14ac:dyDescent="0.3">
      <c r="A450" s="6"/>
      <c r="B450" s="2"/>
      <c r="C450" s="30"/>
      <c r="D450" s="2">
        <f>B232</f>
        <v>0</v>
      </c>
    </row>
    <row r="451" spans="1:4" ht="18.75" x14ac:dyDescent="0.3">
      <c r="D451" s="2">
        <f>B246</f>
        <v>0</v>
      </c>
    </row>
    <row r="452" spans="1:4" ht="18.75" x14ac:dyDescent="0.3">
      <c r="D452" s="2">
        <f>B264</f>
        <v>0</v>
      </c>
    </row>
    <row r="453" spans="1:4" ht="18.75" x14ac:dyDescent="0.3">
      <c r="D453" s="2">
        <f>B278</f>
        <v>0</v>
      </c>
    </row>
    <row r="454" spans="1:4" ht="18.75" x14ac:dyDescent="0.3">
      <c r="D454" s="2">
        <f>B292</f>
        <v>0</v>
      </c>
    </row>
    <row r="455" spans="1:4" ht="18.75" x14ac:dyDescent="0.3">
      <c r="D455" s="2">
        <f>B306</f>
        <v>0</v>
      </c>
    </row>
    <row r="456" spans="1:4" ht="18.75" x14ac:dyDescent="0.3">
      <c r="D456" s="2">
        <f>B322</f>
        <v>0</v>
      </c>
    </row>
    <row r="457" spans="1:4" ht="18.75" x14ac:dyDescent="0.3">
      <c r="D457" s="2">
        <f>B338</f>
        <v>0</v>
      </c>
    </row>
    <row r="458" spans="1:4" ht="18.75" x14ac:dyDescent="0.3">
      <c r="D458" s="2">
        <f>B352</f>
        <v>0</v>
      </c>
    </row>
    <row r="459" spans="1:4" ht="18.75" x14ac:dyDescent="0.3">
      <c r="D459" s="2">
        <f>B369</f>
        <v>0</v>
      </c>
    </row>
    <row r="460" spans="1:4" ht="18.75" x14ac:dyDescent="0.3">
      <c r="D460" s="2">
        <f>B384</f>
        <v>0</v>
      </c>
    </row>
    <row r="461" spans="1:4" ht="18.75" x14ac:dyDescent="0.3">
      <c r="D461" s="2">
        <f>B400</f>
        <v>0</v>
      </c>
    </row>
    <row r="462" spans="1:4" ht="18.75" x14ac:dyDescent="0.3">
      <c r="D462" s="2">
        <f>B414</f>
        <v>0</v>
      </c>
    </row>
    <row r="463" spans="1:4" ht="18.75" x14ac:dyDescent="0.3">
      <c r="D463" s="2">
        <f>B429</f>
        <v>0</v>
      </c>
    </row>
    <row r="464" spans="1:4" ht="21" customHeight="1" x14ac:dyDescent="0.2"/>
    <row r="465" spans="1:4" ht="18.75" x14ac:dyDescent="0.3">
      <c r="A465" s="7" t="s">
        <v>73</v>
      </c>
      <c r="B465" s="45">
        <f>SUM(D435:D463)</f>
        <v>0</v>
      </c>
      <c r="C465" s="45"/>
      <c r="D465" s="45"/>
    </row>
  </sheetData>
  <mergeCells count="62">
    <mergeCell ref="B56:D56"/>
    <mergeCell ref="B67:D67"/>
    <mergeCell ref="B59:D59"/>
    <mergeCell ref="B215:D215"/>
    <mergeCell ref="B174:D174"/>
    <mergeCell ref="B177:D177"/>
    <mergeCell ref="B201:D201"/>
    <mergeCell ref="B204:D204"/>
    <mergeCell ref="B43:D43"/>
    <mergeCell ref="B429:D429"/>
    <mergeCell ref="B397:D397"/>
    <mergeCell ref="B414:D414"/>
    <mergeCell ref="B426:D426"/>
    <mergeCell ref="B338:D338"/>
    <mergeCell ref="B349:D349"/>
    <mergeCell ref="B352:D352"/>
    <mergeCell ref="B264:D264"/>
    <mergeCell ref="B10:D10"/>
    <mergeCell ref="B13:D13"/>
    <mergeCell ref="B24:D24"/>
    <mergeCell ref="B27:D27"/>
    <mergeCell ref="B40:D40"/>
    <mergeCell ref="B191:D191"/>
    <mergeCell ref="B71:D71"/>
    <mergeCell ref="B73:D73"/>
    <mergeCell ref="B85:D85"/>
    <mergeCell ref="B88:D88"/>
    <mergeCell ref="B99:D99"/>
    <mergeCell ref="B114:D114"/>
    <mergeCell ref="B129:D129"/>
    <mergeCell ref="B117:D117"/>
    <mergeCell ref="B102:D102"/>
    <mergeCell ref="B132:D132"/>
    <mergeCell ref="B143:D143"/>
    <mergeCell ref="B146:D146"/>
    <mergeCell ref="B158:D158"/>
    <mergeCell ref="B161:D161"/>
    <mergeCell ref="B188:D188"/>
    <mergeCell ref="B322:D322"/>
    <mergeCell ref="B335:D335"/>
    <mergeCell ref="B218:D218"/>
    <mergeCell ref="B229:D229"/>
    <mergeCell ref="B232:D232"/>
    <mergeCell ref="B243:D243"/>
    <mergeCell ref="B246:D246"/>
    <mergeCell ref="B261:D261"/>
    <mergeCell ref="B275:D275"/>
    <mergeCell ref="B278:D278"/>
    <mergeCell ref="B289:D289"/>
    <mergeCell ref="B292:D292"/>
    <mergeCell ref="B303:D303"/>
    <mergeCell ref="B306:D306"/>
    <mergeCell ref="B319:D319"/>
    <mergeCell ref="A432:D432"/>
    <mergeCell ref="A434:C434"/>
    <mergeCell ref="B465:D465"/>
    <mergeCell ref="B367:D367"/>
    <mergeCell ref="B369:D369"/>
    <mergeCell ref="B381:D381"/>
    <mergeCell ref="B384:D384"/>
    <mergeCell ref="B400:D400"/>
    <mergeCell ref="B411:D411"/>
  </mergeCells>
  <pageMargins left="0.7" right="0.7" top="0.75" bottom="0.75" header="0.3" footer="0.3"/>
  <pageSetup scale="68" orientation="portrait" horizontalDpi="300" verticalDpi="300" r:id="rId1"/>
  <rowBreaks count="14" manualBreakCount="14">
    <brk id="28" max="3" man="1"/>
    <brk id="60" max="3" man="1"/>
    <brk id="89" max="3" man="1"/>
    <brk id="118" max="3" man="1"/>
    <brk id="147" max="3" man="1"/>
    <brk id="178" max="3" man="1"/>
    <brk id="205" max="3" man="1"/>
    <brk id="233" max="3" man="1"/>
    <brk id="265" max="3" man="1"/>
    <brk id="293" max="3" man="1"/>
    <brk id="323" max="3" man="1"/>
    <brk id="353" max="3" man="1"/>
    <brk id="385" max="3" man="1"/>
    <brk id="41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AD1D-D8E3-455E-96DA-B7C98A1258D8}">
  <dimension ref="A1:D132"/>
  <sheetViews>
    <sheetView view="pageBreakPreview" topLeftCell="A113" zoomScale="70" zoomScaleNormal="100" zoomScaleSheetLayoutView="70" workbookViewId="0">
      <selection activeCell="B136" sqref="B136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7109375" customWidth="1"/>
  </cols>
  <sheetData>
    <row r="1" spans="1:4" ht="18.75" x14ac:dyDescent="0.3">
      <c r="A1" s="21" t="s">
        <v>11</v>
      </c>
      <c r="B1" s="20" t="s">
        <v>10</v>
      </c>
      <c r="C1" s="19" t="s">
        <v>9</v>
      </c>
      <c r="D1" s="18" t="s">
        <v>8</v>
      </c>
    </row>
    <row r="2" spans="1:4" ht="18.75" x14ac:dyDescent="0.3">
      <c r="A2" s="17" t="s">
        <v>273</v>
      </c>
      <c r="B2" s="14" t="s">
        <v>12</v>
      </c>
      <c r="C2" s="3"/>
      <c r="D2" s="2"/>
    </row>
    <row r="3" spans="1:4" ht="36" customHeight="1" x14ac:dyDescent="0.3">
      <c r="A3" s="35" t="s">
        <v>274</v>
      </c>
      <c r="B3" s="4">
        <v>1305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5" t="s">
        <v>7</v>
      </c>
      <c r="B5" s="4">
        <v>1</v>
      </c>
      <c r="C5" s="12"/>
      <c r="D5" s="2">
        <f>B5*C5</f>
        <v>0</v>
      </c>
    </row>
    <row r="6" spans="1:4" ht="18.75" x14ac:dyDescent="0.3">
      <c r="A6" s="11" t="s">
        <v>6</v>
      </c>
      <c r="B6" s="14">
        <v>1125</v>
      </c>
      <c r="C6" s="12"/>
      <c r="D6" s="2">
        <f>B6*C6</f>
        <v>0</v>
      </c>
    </row>
    <row r="7" spans="1:4" ht="18.75" x14ac:dyDescent="0.3">
      <c r="A7" s="13" t="s">
        <v>61</v>
      </c>
      <c r="B7" s="4"/>
      <c r="C7" s="3"/>
      <c r="D7" s="2" t="s">
        <v>5</v>
      </c>
    </row>
    <row r="8" spans="1:4" ht="18.75" x14ac:dyDescent="0.3">
      <c r="A8" s="11" t="s">
        <v>4</v>
      </c>
      <c r="B8" s="4">
        <v>8</v>
      </c>
      <c r="C8" s="23"/>
      <c r="D8" s="2">
        <f>B8*C8</f>
        <v>0</v>
      </c>
    </row>
    <row r="9" spans="1:4" ht="18.75" x14ac:dyDescent="0.3">
      <c r="A9" s="11"/>
      <c r="B9" s="4"/>
      <c r="C9" s="3"/>
      <c r="D9" s="2"/>
    </row>
    <row r="10" spans="1:4" ht="18.75" x14ac:dyDescent="0.3">
      <c r="A10" s="7" t="s">
        <v>3</v>
      </c>
      <c r="B10" s="45">
        <f>SUM(D5:D8)</f>
        <v>0</v>
      </c>
      <c r="C10" s="45"/>
      <c r="D10" s="45"/>
    </row>
    <row r="11" spans="1:4" ht="18.75" x14ac:dyDescent="0.3">
      <c r="A11" s="6"/>
      <c r="B11" s="2"/>
      <c r="C11" s="2"/>
      <c r="D11" s="2"/>
    </row>
    <row r="12" spans="1:4" ht="18.75" x14ac:dyDescent="0.3">
      <c r="A12" s="6"/>
      <c r="B12" s="2"/>
      <c r="C12" s="2"/>
      <c r="D12" s="2"/>
    </row>
    <row r="13" spans="1:4" ht="18.75" x14ac:dyDescent="0.3">
      <c r="A13" s="7" t="s">
        <v>0</v>
      </c>
      <c r="B13" s="45">
        <f>B10</f>
        <v>0</v>
      </c>
      <c r="C13" s="45"/>
      <c r="D13" s="45"/>
    </row>
    <row r="14" spans="1:4" ht="18.75" x14ac:dyDescent="0.3">
      <c r="A14" s="6"/>
      <c r="B14" s="5"/>
      <c r="C14" s="2"/>
      <c r="D14" s="1"/>
    </row>
    <row r="15" spans="1:4" ht="18.75" x14ac:dyDescent="0.3">
      <c r="A15" s="21" t="s">
        <v>11</v>
      </c>
      <c r="B15" s="20" t="s">
        <v>10</v>
      </c>
      <c r="C15" s="19" t="s">
        <v>9</v>
      </c>
      <c r="D15" s="18" t="s">
        <v>8</v>
      </c>
    </row>
    <row r="16" spans="1:4" ht="18.75" x14ac:dyDescent="0.3">
      <c r="A16" s="17" t="s">
        <v>275</v>
      </c>
      <c r="B16" s="14" t="s">
        <v>12</v>
      </c>
      <c r="C16" s="3"/>
      <c r="D16" s="2"/>
    </row>
    <row r="17" spans="1:4" ht="36.75" customHeight="1" x14ac:dyDescent="0.3">
      <c r="A17" s="35" t="s">
        <v>276</v>
      </c>
      <c r="B17" s="4">
        <v>1782</v>
      </c>
      <c r="C17" s="3"/>
      <c r="D17" s="2"/>
    </row>
    <row r="18" spans="1:4" ht="18.75" x14ac:dyDescent="0.3">
      <c r="A18" s="1"/>
      <c r="B18" s="4"/>
      <c r="C18" s="3"/>
      <c r="D18" s="2"/>
    </row>
    <row r="19" spans="1:4" ht="18.75" x14ac:dyDescent="0.3">
      <c r="A19" s="15" t="s">
        <v>7</v>
      </c>
      <c r="B19" s="4">
        <v>1</v>
      </c>
      <c r="C19" s="12"/>
      <c r="D19" s="2">
        <f>B19*C19</f>
        <v>0</v>
      </c>
    </row>
    <row r="20" spans="1:4" ht="18.75" x14ac:dyDescent="0.3">
      <c r="A20" s="11" t="s">
        <v>6</v>
      </c>
      <c r="B20" s="14">
        <v>1782</v>
      </c>
      <c r="C20" s="12"/>
      <c r="D20" s="2">
        <f>B20*C20</f>
        <v>0</v>
      </c>
    </row>
    <row r="21" spans="1:4" ht="18.75" x14ac:dyDescent="0.3">
      <c r="A21" s="13" t="s">
        <v>124</v>
      </c>
      <c r="B21" s="4"/>
      <c r="C21" s="3"/>
      <c r="D21" s="2" t="s">
        <v>5</v>
      </c>
    </row>
    <row r="22" spans="1:4" ht="18.75" x14ac:dyDescent="0.3">
      <c r="A22" s="11" t="s">
        <v>4</v>
      </c>
      <c r="B22" s="4">
        <v>56</v>
      </c>
      <c r="C22" s="23"/>
      <c r="D22" s="2">
        <f>B22*C22</f>
        <v>0</v>
      </c>
    </row>
    <row r="23" spans="1:4" ht="18.75" x14ac:dyDescent="0.3">
      <c r="A23" s="11" t="s">
        <v>277</v>
      </c>
      <c r="B23" s="4">
        <v>1</v>
      </c>
      <c r="C23" s="23"/>
      <c r="D23" s="2">
        <f>B23*C23</f>
        <v>0</v>
      </c>
    </row>
    <row r="24" spans="1:4" ht="18.75" x14ac:dyDescent="0.3">
      <c r="A24" s="11"/>
      <c r="B24" s="4"/>
      <c r="C24" s="3"/>
      <c r="D24" s="2"/>
    </row>
    <row r="25" spans="1:4" ht="18.75" x14ac:dyDescent="0.3">
      <c r="A25" s="7" t="s">
        <v>3</v>
      </c>
      <c r="B25" s="45">
        <f>SUM(D19:D23)</f>
        <v>0</v>
      </c>
      <c r="C25" s="45"/>
      <c r="D25" s="45"/>
    </row>
    <row r="26" spans="1:4" ht="18.75" x14ac:dyDescent="0.3">
      <c r="A26" s="6"/>
      <c r="B26" s="2"/>
      <c r="C26" s="2"/>
      <c r="D26" s="2"/>
    </row>
    <row r="27" spans="1:4" ht="18.75" x14ac:dyDescent="0.3">
      <c r="A27" s="6"/>
      <c r="B27" s="2"/>
      <c r="C27" s="2"/>
      <c r="D27" s="2"/>
    </row>
    <row r="28" spans="1:4" ht="18.75" x14ac:dyDescent="0.3">
      <c r="A28" s="7" t="s">
        <v>0</v>
      </c>
      <c r="B28" s="45">
        <f>B25</f>
        <v>0</v>
      </c>
      <c r="C28" s="45"/>
      <c r="D28" s="45"/>
    </row>
    <row r="29" spans="1:4" ht="18.75" x14ac:dyDescent="0.3">
      <c r="A29" s="6"/>
      <c r="B29" s="5"/>
      <c r="C29" s="2"/>
      <c r="D29" s="1"/>
    </row>
    <row r="30" spans="1:4" ht="18.75" x14ac:dyDescent="0.3">
      <c r="A30" s="21" t="s">
        <v>11</v>
      </c>
      <c r="B30" s="20" t="s">
        <v>10</v>
      </c>
      <c r="C30" s="19" t="s">
        <v>9</v>
      </c>
      <c r="D30" s="18" t="s">
        <v>8</v>
      </c>
    </row>
    <row r="31" spans="1:4" ht="18.75" x14ac:dyDescent="0.3">
      <c r="A31" s="17" t="s">
        <v>278</v>
      </c>
      <c r="B31" s="14" t="s">
        <v>12</v>
      </c>
      <c r="C31" s="3"/>
      <c r="D31" s="2"/>
    </row>
    <row r="32" spans="1:4" ht="38.25" customHeight="1" x14ac:dyDescent="0.3">
      <c r="A32" s="35" t="s">
        <v>279</v>
      </c>
      <c r="B32" s="4">
        <v>832</v>
      </c>
      <c r="C32" s="3"/>
      <c r="D32" s="2"/>
    </row>
    <row r="33" spans="1:4" ht="18.75" x14ac:dyDescent="0.3">
      <c r="A33" s="1"/>
      <c r="B33" s="4"/>
      <c r="C33" s="3"/>
      <c r="D33" s="2"/>
    </row>
    <row r="34" spans="1:4" ht="18.75" x14ac:dyDescent="0.3">
      <c r="A34" s="15" t="s">
        <v>7</v>
      </c>
      <c r="B34" s="4">
        <v>1</v>
      </c>
      <c r="C34" s="12"/>
      <c r="D34" s="2">
        <f>B34*C34</f>
        <v>0</v>
      </c>
    </row>
    <row r="35" spans="1:4" ht="18.75" x14ac:dyDescent="0.3">
      <c r="A35" s="11" t="s">
        <v>6</v>
      </c>
      <c r="B35" s="14">
        <v>832</v>
      </c>
      <c r="C35" s="12"/>
      <c r="D35" s="2">
        <f>B35*C35</f>
        <v>0</v>
      </c>
    </row>
    <row r="36" spans="1:4" ht="18.75" x14ac:dyDescent="0.3">
      <c r="A36" s="13" t="s">
        <v>63</v>
      </c>
      <c r="B36" s="4"/>
      <c r="C36" s="3"/>
      <c r="D36" s="2" t="s">
        <v>5</v>
      </c>
    </row>
    <row r="37" spans="1:4" ht="18.75" x14ac:dyDescent="0.3">
      <c r="A37" s="11" t="s">
        <v>14</v>
      </c>
      <c r="B37" s="4">
        <v>8</v>
      </c>
      <c r="C37" s="23"/>
      <c r="D37" s="2">
        <f>B37*C37</f>
        <v>0</v>
      </c>
    </row>
    <row r="38" spans="1:4" ht="18.75" x14ac:dyDescent="0.3">
      <c r="A38" s="11" t="s">
        <v>4</v>
      </c>
      <c r="B38" s="4">
        <v>8</v>
      </c>
      <c r="C38" s="22"/>
      <c r="D38" s="2">
        <f>B38*C38</f>
        <v>0</v>
      </c>
    </row>
    <row r="39" spans="1:4" ht="18.75" x14ac:dyDescent="0.3">
      <c r="A39" s="11" t="s">
        <v>15</v>
      </c>
      <c r="B39" s="4">
        <v>2</v>
      </c>
      <c r="C39" s="23"/>
      <c r="D39" s="2">
        <f>B39*C39</f>
        <v>0</v>
      </c>
    </row>
    <row r="40" spans="1:4" ht="18.75" x14ac:dyDescent="0.3">
      <c r="A40" s="11"/>
      <c r="B40" s="4"/>
      <c r="C40" s="3"/>
      <c r="D40" s="2"/>
    </row>
    <row r="41" spans="1:4" ht="18.75" x14ac:dyDescent="0.3">
      <c r="A41" s="7" t="s">
        <v>3</v>
      </c>
      <c r="B41" s="45">
        <f>SUM(D34:D39)</f>
        <v>0</v>
      </c>
      <c r="C41" s="45"/>
      <c r="D41" s="45"/>
    </row>
    <row r="42" spans="1:4" ht="18.75" x14ac:dyDescent="0.3">
      <c r="A42" s="6"/>
      <c r="B42" s="2"/>
      <c r="C42" s="2"/>
      <c r="D42" s="2"/>
    </row>
    <row r="43" spans="1:4" ht="18.75" x14ac:dyDescent="0.3">
      <c r="A43" s="6"/>
      <c r="B43" s="2"/>
      <c r="C43" s="2"/>
      <c r="D43" s="2"/>
    </row>
    <row r="44" spans="1:4" ht="18.75" x14ac:dyDescent="0.3">
      <c r="A44" s="7" t="s">
        <v>0</v>
      </c>
      <c r="B44" s="45">
        <f>B41</f>
        <v>0</v>
      </c>
      <c r="C44" s="45"/>
      <c r="D44" s="45"/>
    </row>
    <row r="45" spans="1:4" ht="18.75" x14ac:dyDescent="0.3">
      <c r="A45" s="6"/>
      <c r="B45" s="5"/>
      <c r="C45" s="2"/>
      <c r="D45" s="1"/>
    </row>
    <row r="46" spans="1:4" ht="18.75" customHeight="1" x14ac:dyDescent="0.3">
      <c r="A46" s="21" t="s">
        <v>11</v>
      </c>
      <c r="B46" s="20" t="s">
        <v>10</v>
      </c>
      <c r="C46" s="19" t="s">
        <v>9</v>
      </c>
      <c r="D46" s="18" t="s">
        <v>8</v>
      </c>
    </row>
    <row r="47" spans="1:4" ht="22.5" customHeight="1" x14ac:dyDescent="0.3">
      <c r="A47" s="17" t="s">
        <v>280</v>
      </c>
      <c r="B47" s="14" t="s">
        <v>12</v>
      </c>
      <c r="C47" s="3"/>
      <c r="D47" s="2"/>
    </row>
    <row r="48" spans="1:4" ht="36.75" customHeight="1" x14ac:dyDescent="0.3">
      <c r="A48" s="35" t="s">
        <v>281</v>
      </c>
      <c r="B48" s="4">
        <v>1092</v>
      </c>
      <c r="C48" s="3"/>
      <c r="D48" s="2"/>
    </row>
    <row r="49" spans="1:4" ht="18.75" x14ac:dyDescent="0.3">
      <c r="A49" s="1"/>
      <c r="B49" s="4"/>
      <c r="C49" s="3"/>
      <c r="D49" s="2"/>
    </row>
    <row r="50" spans="1:4" ht="18.75" x14ac:dyDescent="0.3">
      <c r="A50" s="15" t="s">
        <v>7</v>
      </c>
      <c r="B50" s="4">
        <v>1</v>
      </c>
      <c r="C50" s="12"/>
      <c r="D50" s="2">
        <f>B50*C50</f>
        <v>0</v>
      </c>
    </row>
    <row r="51" spans="1:4" ht="18.75" x14ac:dyDescent="0.3">
      <c r="A51" s="11" t="s">
        <v>6</v>
      </c>
      <c r="B51" s="14">
        <v>1092</v>
      </c>
      <c r="C51" s="12"/>
      <c r="D51" s="2">
        <f>B51*C51</f>
        <v>0</v>
      </c>
    </row>
    <row r="52" spans="1:4" ht="18.75" x14ac:dyDescent="0.3">
      <c r="A52" s="13" t="s">
        <v>90</v>
      </c>
      <c r="B52" s="4"/>
      <c r="C52" s="3"/>
      <c r="D52" s="2" t="s">
        <v>5</v>
      </c>
    </row>
    <row r="53" spans="1:4" ht="18.75" x14ac:dyDescent="0.3">
      <c r="A53" s="11" t="s">
        <v>4</v>
      </c>
      <c r="B53" s="4">
        <v>8</v>
      </c>
      <c r="C53" s="23"/>
      <c r="D53" s="2">
        <f>B53*C53</f>
        <v>0</v>
      </c>
    </row>
    <row r="54" spans="1:4" ht="18.75" x14ac:dyDescent="0.3">
      <c r="A54" s="11"/>
      <c r="B54" s="4"/>
      <c r="C54" s="3"/>
      <c r="D54" s="2"/>
    </row>
    <row r="55" spans="1:4" ht="18.75" x14ac:dyDescent="0.3">
      <c r="A55" s="7" t="s">
        <v>3</v>
      </c>
      <c r="B55" s="45">
        <f>SUM(D50:D53)</f>
        <v>0</v>
      </c>
      <c r="C55" s="45"/>
      <c r="D55" s="45"/>
    </row>
    <row r="56" spans="1:4" ht="18.75" x14ac:dyDescent="0.3">
      <c r="A56" s="6"/>
      <c r="B56" s="2"/>
      <c r="C56" s="2"/>
      <c r="D56" s="2"/>
    </row>
    <row r="57" spans="1:4" ht="18.75" x14ac:dyDescent="0.3">
      <c r="A57" s="6"/>
      <c r="B57" s="2"/>
      <c r="C57" s="2"/>
      <c r="D57" s="2"/>
    </row>
    <row r="58" spans="1:4" ht="18.75" x14ac:dyDescent="0.3">
      <c r="A58" s="7" t="s">
        <v>0</v>
      </c>
      <c r="B58" s="45">
        <f>B55</f>
        <v>0</v>
      </c>
      <c r="C58" s="45"/>
      <c r="D58" s="45"/>
    </row>
    <row r="59" spans="1:4" ht="18.75" x14ac:dyDescent="0.3">
      <c r="A59" s="6"/>
      <c r="B59" s="5"/>
      <c r="C59" s="2"/>
      <c r="D59" s="1"/>
    </row>
    <row r="60" spans="1:4" ht="18.75" x14ac:dyDescent="0.3">
      <c r="A60" s="21" t="s">
        <v>11</v>
      </c>
      <c r="B60" s="20" t="s">
        <v>10</v>
      </c>
      <c r="C60" s="19" t="s">
        <v>9</v>
      </c>
      <c r="D60" s="18" t="s">
        <v>8</v>
      </c>
    </row>
    <row r="61" spans="1:4" ht="18.75" x14ac:dyDescent="0.3">
      <c r="A61" s="17" t="s">
        <v>282</v>
      </c>
      <c r="B61" s="14" t="s">
        <v>12</v>
      </c>
      <c r="C61" s="3"/>
      <c r="D61" s="2"/>
    </row>
    <row r="62" spans="1:4" ht="36" customHeight="1" x14ac:dyDescent="0.3">
      <c r="A62" s="35" t="s">
        <v>283</v>
      </c>
      <c r="B62" s="4">
        <v>617</v>
      </c>
      <c r="C62" s="3"/>
      <c r="D62" s="2"/>
    </row>
    <row r="63" spans="1:4" ht="18.75" x14ac:dyDescent="0.3">
      <c r="A63" s="1"/>
      <c r="B63" s="4"/>
      <c r="C63" s="3"/>
      <c r="D63" s="2"/>
    </row>
    <row r="64" spans="1:4" ht="18.75" x14ac:dyDescent="0.3">
      <c r="A64" s="15" t="s">
        <v>7</v>
      </c>
      <c r="B64" s="4">
        <v>1</v>
      </c>
      <c r="C64" s="12"/>
      <c r="D64" s="2">
        <f>B64*C64</f>
        <v>0</v>
      </c>
    </row>
    <row r="65" spans="1:4" ht="18.75" x14ac:dyDescent="0.3">
      <c r="A65" s="11" t="s">
        <v>6</v>
      </c>
      <c r="B65" s="14">
        <v>617</v>
      </c>
      <c r="C65" s="12"/>
      <c r="D65" s="2">
        <f>B65*C65</f>
        <v>0</v>
      </c>
    </row>
    <row r="66" spans="1:4" ht="18.75" x14ac:dyDescent="0.3">
      <c r="A66" s="13" t="s">
        <v>178</v>
      </c>
      <c r="B66" s="4"/>
      <c r="C66" s="3"/>
      <c r="D66" s="2" t="s">
        <v>5</v>
      </c>
    </row>
    <row r="67" spans="1:4" ht="18.75" x14ac:dyDescent="0.3">
      <c r="A67" s="11" t="s">
        <v>4</v>
      </c>
      <c r="B67" s="4">
        <v>12</v>
      </c>
      <c r="C67" s="23"/>
      <c r="D67" s="2">
        <f>B67*C67</f>
        <v>0</v>
      </c>
    </row>
    <row r="68" spans="1:4" ht="18.75" x14ac:dyDescent="0.3">
      <c r="A68" s="11"/>
      <c r="B68" s="4"/>
      <c r="C68" s="3"/>
      <c r="D68" s="2"/>
    </row>
    <row r="69" spans="1:4" ht="18.75" x14ac:dyDescent="0.3">
      <c r="A69" s="7" t="s">
        <v>3</v>
      </c>
      <c r="B69" s="45">
        <f>SUM(D64:D67)</f>
        <v>0</v>
      </c>
      <c r="C69" s="45"/>
      <c r="D69" s="45"/>
    </row>
    <row r="70" spans="1:4" ht="18.75" x14ac:dyDescent="0.3">
      <c r="A70" s="6"/>
      <c r="B70" s="2"/>
      <c r="C70" s="2"/>
      <c r="D70" s="2"/>
    </row>
    <row r="71" spans="1:4" ht="18.75" x14ac:dyDescent="0.3">
      <c r="A71" s="6"/>
      <c r="B71" s="2"/>
      <c r="C71" s="2"/>
      <c r="D71" s="2"/>
    </row>
    <row r="72" spans="1:4" ht="18.75" x14ac:dyDescent="0.3">
      <c r="A72" s="7" t="s">
        <v>0</v>
      </c>
      <c r="B72" s="45">
        <f>B69</f>
        <v>0</v>
      </c>
      <c r="C72" s="45"/>
      <c r="D72" s="45"/>
    </row>
    <row r="73" spans="1:4" ht="18.75" x14ac:dyDescent="0.3">
      <c r="A73" s="6"/>
      <c r="B73" s="5"/>
      <c r="C73" s="2"/>
      <c r="D73" s="1"/>
    </row>
    <row r="74" spans="1:4" ht="18.75" x14ac:dyDescent="0.3">
      <c r="A74" s="21" t="s">
        <v>11</v>
      </c>
      <c r="B74" s="20" t="s">
        <v>10</v>
      </c>
      <c r="C74" s="19" t="s">
        <v>9</v>
      </c>
      <c r="D74" s="18" t="s">
        <v>8</v>
      </c>
    </row>
    <row r="75" spans="1:4" ht="18.75" x14ac:dyDescent="0.3">
      <c r="A75" s="17" t="s">
        <v>284</v>
      </c>
      <c r="B75" s="14" t="s">
        <v>12</v>
      </c>
      <c r="C75" s="3"/>
      <c r="D75" s="2"/>
    </row>
    <row r="76" spans="1:4" ht="36.75" customHeight="1" x14ac:dyDescent="0.3">
      <c r="A76" s="35" t="s">
        <v>285</v>
      </c>
      <c r="B76" s="4">
        <v>2902</v>
      </c>
      <c r="C76" s="3"/>
      <c r="D76" s="2"/>
    </row>
    <row r="77" spans="1:4" ht="18.75" x14ac:dyDescent="0.3">
      <c r="A77" s="1"/>
      <c r="B77" s="4"/>
      <c r="C77" s="3"/>
      <c r="D77" s="2"/>
    </row>
    <row r="78" spans="1:4" ht="26.25" customHeight="1" x14ac:dyDescent="0.3">
      <c r="A78" s="15" t="s">
        <v>7</v>
      </c>
      <c r="B78" s="4">
        <v>1</v>
      </c>
      <c r="C78" s="12"/>
      <c r="D78" s="2">
        <f>B78*C78</f>
        <v>0</v>
      </c>
    </row>
    <row r="79" spans="1:4" ht="18.75" x14ac:dyDescent="0.3">
      <c r="A79" s="11" t="s">
        <v>6</v>
      </c>
      <c r="B79" s="14">
        <v>928</v>
      </c>
      <c r="C79" s="12"/>
      <c r="D79" s="2">
        <f>B79*C79</f>
        <v>0</v>
      </c>
    </row>
    <row r="80" spans="1:4" ht="18.75" x14ac:dyDescent="0.3">
      <c r="A80" s="13" t="s">
        <v>61</v>
      </c>
      <c r="B80" s="4"/>
      <c r="C80" s="3"/>
      <c r="D80" s="2" t="s">
        <v>5</v>
      </c>
    </row>
    <row r="81" spans="1:4" ht="18.75" x14ac:dyDescent="0.3">
      <c r="A81" s="11" t="s">
        <v>14</v>
      </c>
      <c r="B81" s="4">
        <v>12</v>
      </c>
      <c r="C81" s="23"/>
      <c r="D81" s="2">
        <f>B81*C81</f>
        <v>0</v>
      </c>
    </row>
    <row r="82" spans="1:4" ht="18.75" x14ac:dyDescent="0.3">
      <c r="A82" s="11" t="s">
        <v>4</v>
      </c>
      <c r="B82" s="4">
        <v>32</v>
      </c>
      <c r="C82" s="22"/>
      <c r="D82" s="2">
        <f>B82*C82</f>
        <v>0</v>
      </c>
    </row>
    <row r="83" spans="1:4" ht="18.75" x14ac:dyDescent="0.3">
      <c r="A83" s="11" t="s">
        <v>15</v>
      </c>
      <c r="B83" s="4">
        <v>4</v>
      </c>
      <c r="C83" s="23"/>
      <c r="D83" s="2">
        <f>B83*C83</f>
        <v>0</v>
      </c>
    </row>
    <row r="84" spans="1:4" ht="18.75" x14ac:dyDescent="0.3">
      <c r="A84" s="11"/>
      <c r="B84" s="4"/>
      <c r="C84" s="3"/>
      <c r="D84" s="2"/>
    </row>
    <row r="85" spans="1:4" ht="18.75" x14ac:dyDescent="0.3">
      <c r="A85" s="7" t="s">
        <v>3</v>
      </c>
      <c r="B85" s="45">
        <f>SUM(D78:D83)</f>
        <v>0</v>
      </c>
      <c r="C85" s="45"/>
      <c r="D85" s="45"/>
    </row>
    <row r="86" spans="1:4" ht="18.75" x14ac:dyDescent="0.3">
      <c r="A86" s="6"/>
      <c r="B86" s="2"/>
      <c r="C86" s="2"/>
      <c r="D86" s="2"/>
    </row>
    <row r="87" spans="1:4" ht="18.75" x14ac:dyDescent="0.3">
      <c r="A87" s="6"/>
      <c r="B87" s="2"/>
      <c r="C87" s="2"/>
      <c r="D87" s="2"/>
    </row>
    <row r="88" spans="1:4" ht="18.75" x14ac:dyDescent="0.3">
      <c r="A88" s="7" t="s">
        <v>0</v>
      </c>
      <c r="B88" s="45">
        <f>B85</f>
        <v>0</v>
      </c>
      <c r="C88" s="45"/>
      <c r="D88" s="45"/>
    </row>
    <row r="89" spans="1:4" ht="18.75" x14ac:dyDescent="0.3">
      <c r="A89" s="6"/>
      <c r="B89" s="5"/>
      <c r="C89" s="2"/>
      <c r="D89" s="1"/>
    </row>
    <row r="90" spans="1:4" ht="21" customHeight="1" x14ac:dyDescent="0.3">
      <c r="A90" s="21" t="s">
        <v>11</v>
      </c>
      <c r="B90" s="20" t="s">
        <v>10</v>
      </c>
      <c r="C90" s="19" t="s">
        <v>9</v>
      </c>
      <c r="D90" s="18" t="s">
        <v>8</v>
      </c>
    </row>
    <row r="91" spans="1:4" ht="18.75" x14ac:dyDescent="0.3">
      <c r="A91" s="17" t="s">
        <v>286</v>
      </c>
      <c r="B91" s="14" t="s">
        <v>12</v>
      </c>
      <c r="C91" s="3"/>
      <c r="D91" s="2"/>
    </row>
    <row r="92" spans="1:4" ht="36" customHeight="1" x14ac:dyDescent="0.3">
      <c r="A92" s="35" t="s">
        <v>287</v>
      </c>
      <c r="B92" s="4">
        <v>1080</v>
      </c>
      <c r="C92" s="3"/>
      <c r="D92" s="2"/>
    </row>
    <row r="93" spans="1:4" ht="18.75" x14ac:dyDescent="0.3">
      <c r="A93" s="1"/>
      <c r="B93" s="4"/>
      <c r="C93" s="3"/>
      <c r="D93" s="2"/>
    </row>
    <row r="94" spans="1:4" ht="18.75" x14ac:dyDescent="0.3">
      <c r="A94" s="15" t="s">
        <v>7</v>
      </c>
      <c r="B94" s="4">
        <v>1</v>
      </c>
      <c r="C94" s="12"/>
      <c r="D94" s="2">
        <f>B94*C94</f>
        <v>0</v>
      </c>
    </row>
    <row r="95" spans="1:4" ht="18.75" x14ac:dyDescent="0.3">
      <c r="A95" s="11" t="s">
        <v>6</v>
      </c>
      <c r="B95" s="14">
        <v>1080</v>
      </c>
      <c r="C95" s="12"/>
      <c r="D95" s="2">
        <f>B95*C95</f>
        <v>0</v>
      </c>
    </row>
    <row r="96" spans="1:4" ht="18.75" x14ac:dyDescent="0.3">
      <c r="A96" s="13" t="s">
        <v>90</v>
      </c>
      <c r="B96" s="4"/>
      <c r="C96" s="3"/>
      <c r="D96" s="2" t="s">
        <v>5</v>
      </c>
    </row>
    <row r="97" spans="1:4" ht="18.75" x14ac:dyDescent="0.3">
      <c r="A97" s="11" t="s">
        <v>14</v>
      </c>
      <c r="B97" s="4">
        <v>15</v>
      </c>
      <c r="C97" s="23"/>
      <c r="D97" s="2">
        <f>B97*C97</f>
        <v>0</v>
      </c>
    </row>
    <row r="98" spans="1:4" ht="18.75" x14ac:dyDescent="0.3">
      <c r="A98" s="11" t="s">
        <v>4</v>
      </c>
      <c r="B98" s="4">
        <v>8</v>
      </c>
      <c r="C98" s="23"/>
      <c r="D98" s="2">
        <f>B98*C98</f>
        <v>0</v>
      </c>
    </row>
    <row r="99" spans="1:4" ht="18.75" x14ac:dyDescent="0.3">
      <c r="A99" s="11"/>
      <c r="B99" s="4"/>
      <c r="C99" s="3"/>
      <c r="D99" s="2"/>
    </row>
    <row r="100" spans="1:4" ht="18.75" x14ac:dyDescent="0.3">
      <c r="A100" s="7" t="s">
        <v>3</v>
      </c>
      <c r="B100" s="45">
        <f>SUM(D94:D98)</f>
        <v>0</v>
      </c>
      <c r="C100" s="45"/>
      <c r="D100" s="45"/>
    </row>
    <row r="101" spans="1:4" ht="18.75" x14ac:dyDescent="0.3">
      <c r="A101" s="6"/>
      <c r="B101" s="2"/>
      <c r="C101" s="2"/>
      <c r="D101" s="2"/>
    </row>
    <row r="102" spans="1:4" ht="18.75" x14ac:dyDescent="0.3">
      <c r="A102" s="6"/>
      <c r="B102" s="2"/>
      <c r="C102" s="2"/>
      <c r="D102" s="2"/>
    </row>
    <row r="103" spans="1:4" ht="18.75" x14ac:dyDescent="0.3">
      <c r="A103" s="7" t="s">
        <v>0</v>
      </c>
      <c r="B103" s="45">
        <f>B100</f>
        <v>0</v>
      </c>
      <c r="C103" s="45"/>
      <c r="D103" s="45"/>
    </row>
    <row r="104" spans="1:4" ht="18.75" x14ac:dyDescent="0.3">
      <c r="A104" s="6"/>
      <c r="B104" s="5"/>
      <c r="C104" s="2"/>
      <c r="D104" s="1"/>
    </row>
    <row r="105" spans="1:4" ht="18.75" x14ac:dyDescent="0.3">
      <c r="A105" s="21" t="s">
        <v>11</v>
      </c>
      <c r="B105" s="20" t="s">
        <v>10</v>
      </c>
      <c r="C105" s="19" t="s">
        <v>9</v>
      </c>
      <c r="D105" s="18" t="s">
        <v>8</v>
      </c>
    </row>
    <row r="106" spans="1:4" ht="18.75" x14ac:dyDescent="0.3">
      <c r="A106" s="17" t="s">
        <v>288</v>
      </c>
      <c r="B106" s="14" t="s">
        <v>12</v>
      </c>
      <c r="C106" s="3"/>
      <c r="D106" s="2"/>
    </row>
    <row r="107" spans="1:4" ht="36.75" customHeight="1" x14ac:dyDescent="0.3">
      <c r="A107" s="35" t="s">
        <v>289</v>
      </c>
      <c r="B107" s="4">
        <v>2340</v>
      </c>
      <c r="C107" s="3"/>
      <c r="D107" s="2"/>
    </row>
    <row r="108" spans="1:4" ht="18.75" x14ac:dyDescent="0.3">
      <c r="A108" s="1"/>
      <c r="B108" s="4"/>
      <c r="C108" s="3"/>
      <c r="D108" s="2"/>
    </row>
    <row r="109" spans="1:4" ht="18.75" x14ac:dyDescent="0.3">
      <c r="A109" s="15" t="s">
        <v>7</v>
      </c>
      <c r="B109" s="4">
        <v>1</v>
      </c>
      <c r="C109" s="12"/>
      <c r="D109" s="2">
        <f>B109*C109</f>
        <v>0</v>
      </c>
    </row>
    <row r="110" spans="1:4" ht="18.75" x14ac:dyDescent="0.3">
      <c r="A110" s="11" t="s">
        <v>6</v>
      </c>
      <c r="B110" s="14">
        <v>1933</v>
      </c>
      <c r="C110" s="12"/>
      <c r="D110" s="2">
        <f>B110*C110</f>
        <v>0</v>
      </c>
    </row>
    <row r="111" spans="1:4" ht="18.75" x14ac:dyDescent="0.3">
      <c r="A111" s="13" t="s">
        <v>69</v>
      </c>
      <c r="B111" s="4"/>
      <c r="C111" s="3"/>
      <c r="D111" s="2" t="s">
        <v>5</v>
      </c>
    </row>
    <row r="112" spans="1:4" ht="18.75" x14ac:dyDescent="0.3">
      <c r="A112" s="11" t="s">
        <v>14</v>
      </c>
      <c r="B112" s="4">
        <v>16</v>
      </c>
      <c r="C112" s="23"/>
      <c r="D112" s="2">
        <f>B112*C112</f>
        <v>0</v>
      </c>
    </row>
    <row r="113" spans="1:4" ht="18.75" x14ac:dyDescent="0.3">
      <c r="A113" s="11" t="s">
        <v>4</v>
      </c>
      <c r="B113" s="4">
        <v>24</v>
      </c>
      <c r="C113" s="23"/>
      <c r="D113" s="2">
        <f>B113*C113</f>
        <v>0</v>
      </c>
    </row>
    <row r="114" spans="1:4" ht="18.75" x14ac:dyDescent="0.3">
      <c r="A114" s="11"/>
      <c r="B114" s="4"/>
      <c r="C114" s="3"/>
      <c r="D114" s="2"/>
    </row>
    <row r="115" spans="1:4" ht="18.75" x14ac:dyDescent="0.3">
      <c r="A115" s="7" t="s">
        <v>3</v>
      </c>
      <c r="B115" s="45">
        <f>SUM(D109:D113)</f>
        <v>0</v>
      </c>
      <c r="C115" s="45"/>
      <c r="D115" s="45"/>
    </row>
    <row r="116" spans="1:4" ht="18.75" x14ac:dyDescent="0.3">
      <c r="A116" s="6"/>
      <c r="B116" s="2"/>
      <c r="C116" s="2"/>
      <c r="D116" s="2"/>
    </row>
    <row r="117" spans="1:4" ht="18.75" x14ac:dyDescent="0.3">
      <c r="A117" s="6"/>
      <c r="B117" s="2"/>
      <c r="C117" s="2"/>
      <c r="D117" s="2"/>
    </row>
    <row r="118" spans="1:4" ht="18.75" x14ac:dyDescent="0.3">
      <c r="A118" s="7" t="s">
        <v>0</v>
      </c>
      <c r="B118" s="45">
        <f>B115</f>
        <v>0</v>
      </c>
      <c r="C118" s="45"/>
      <c r="D118" s="45"/>
    </row>
    <row r="119" spans="1:4" ht="18.75" x14ac:dyDescent="0.3">
      <c r="A119" s="6"/>
      <c r="B119" s="5"/>
      <c r="C119" s="2"/>
      <c r="D119" s="1"/>
    </row>
    <row r="120" spans="1:4" ht="19.5" thickBot="1" x14ac:dyDescent="0.35">
      <c r="A120" s="47" t="s">
        <v>19</v>
      </c>
      <c r="B120" s="48"/>
      <c r="C120" s="48"/>
      <c r="D120" s="48"/>
    </row>
    <row r="121" spans="1:4" ht="19.5" thickBot="1" x14ac:dyDescent="0.35">
      <c r="D121" s="2"/>
    </row>
    <row r="122" spans="1:4" ht="18.75" x14ac:dyDescent="0.3">
      <c r="A122" s="49" t="s">
        <v>21</v>
      </c>
      <c r="B122" s="50"/>
      <c r="C122" s="50"/>
      <c r="D122" s="27" t="s">
        <v>20</v>
      </c>
    </row>
    <row r="123" spans="1:4" ht="18.75" x14ac:dyDescent="0.3">
      <c r="A123" s="1"/>
      <c r="B123" s="4"/>
      <c r="C123" s="28"/>
      <c r="D123" s="2">
        <f>B13</f>
        <v>0</v>
      </c>
    </row>
    <row r="124" spans="1:4" ht="18.75" x14ac:dyDescent="0.3">
      <c r="A124" s="17"/>
      <c r="B124" s="14"/>
      <c r="C124" s="28"/>
      <c r="D124" s="2">
        <f>B28</f>
        <v>0</v>
      </c>
    </row>
    <row r="125" spans="1:4" ht="18.75" x14ac:dyDescent="0.3">
      <c r="A125" s="16"/>
      <c r="B125" s="4"/>
      <c r="C125" s="28"/>
      <c r="D125" s="2">
        <f>B44</f>
        <v>0</v>
      </c>
    </row>
    <row r="126" spans="1:4" ht="18.75" x14ac:dyDescent="0.3">
      <c r="A126" s="1"/>
      <c r="B126" s="4"/>
      <c r="C126" s="28"/>
      <c r="D126" s="2">
        <f>B58</f>
        <v>0</v>
      </c>
    </row>
    <row r="127" spans="1:4" ht="18.75" x14ac:dyDescent="0.3">
      <c r="A127" s="15"/>
      <c r="B127" s="4"/>
      <c r="C127" s="29"/>
      <c r="D127" s="2">
        <f>B72</f>
        <v>0</v>
      </c>
    </row>
    <row r="128" spans="1:4" ht="18.75" x14ac:dyDescent="0.3">
      <c r="A128" s="11"/>
      <c r="B128" s="14"/>
      <c r="C128" s="29"/>
      <c r="D128" s="2">
        <f>B88</f>
        <v>0</v>
      </c>
    </row>
    <row r="129" spans="1:4" ht="18.75" x14ac:dyDescent="0.3">
      <c r="A129" s="13"/>
      <c r="B129" s="4"/>
      <c r="C129" s="28"/>
      <c r="D129" s="2">
        <f>B103</f>
        <v>0</v>
      </c>
    </row>
    <row r="130" spans="1:4" ht="18.75" x14ac:dyDescent="0.3">
      <c r="A130" s="11"/>
      <c r="B130" s="4"/>
      <c r="C130" s="29"/>
      <c r="D130" s="2">
        <f>B118</f>
        <v>0</v>
      </c>
    </row>
    <row r="131" spans="1:4" ht="18.75" x14ac:dyDescent="0.3">
      <c r="A131" s="11"/>
      <c r="B131" s="4"/>
      <c r="C131" s="29"/>
      <c r="D131" s="2"/>
    </row>
    <row r="132" spans="1:4" ht="18.75" x14ac:dyDescent="0.3">
      <c r="A132" s="7" t="s">
        <v>73</v>
      </c>
      <c r="B132" s="45">
        <f>SUM(D123:D130)</f>
        <v>0</v>
      </c>
      <c r="C132" s="45"/>
      <c r="D132" s="45"/>
    </row>
  </sheetData>
  <mergeCells count="19">
    <mergeCell ref="A120:D120"/>
    <mergeCell ref="A122:C122"/>
    <mergeCell ref="B132:D132"/>
    <mergeCell ref="B41:D41"/>
    <mergeCell ref="B44:D44"/>
    <mergeCell ref="B55:D55"/>
    <mergeCell ref="B58:D58"/>
    <mergeCell ref="B10:D10"/>
    <mergeCell ref="B13:D13"/>
    <mergeCell ref="B25:D25"/>
    <mergeCell ref="B28:D28"/>
    <mergeCell ref="B100:D100"/>
    <mergeCell ref="B103:D103"/>
    <mergeCell ref="B115:D115"/>
    <mergeCell ref="B118:D118"/>
    <mergeCell ref="B69:D69"/>
    <mergeCell ref="B72:D72"/>
    <mergeCell ref="B85:D85"/>
    <mergeCell ref="B88:D88"/>
  </mergeCells>
  <pageMargins left="0.7" right="0.7" top="0.75" bottom="0.75" header="0.3" footer="0.3"/>
  <pageSetup scale="69" orientation="portrait" horizontalDpi="300" verticalDpi="300" r:id="rId1"/>
  <rowBreaks count="3" manualBreakCount="3">
    <brk id="29" max="16383" man="1"/>
    <brk id="59" max="16383" man="1"/>
    <brk id="8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FF27E37E96874EA43F4AE64A2D2BD2" ma:contentTypeVersion="18" ma:contentTypeDescription="Create a new document." ma:contentTypeScope="" ma:versionID="03848a08db57fc0e3e7936c50d97eca7">
  <xsd:schema xmlns:xsd="http://www.w3.org/2001/XMLSchema" xmlns:xs="http://www.w3.org/2001/XMLSchema" xmlns:p="http://schemas.microsoft.com/office/2006/metadata/properties" xmlns:ns2="7808e110-4640-4d69-a761-fef7d6769a30" xmlns:ns3="ededcdeb-ab49-4a6c-a3f8-d788cdaa80e0" targetNamespace="http://schemas.microsoft.com/office/2006/metadata/properties" ma:root="true" ma:fieldsID="93e37ab0698516d6d356ad0f8de2b6d8" ns2:_="" ns3:_="">
    <xsd:import namespace="7808e110-4640-4d69-a761-fef7d6769a30"/>
    <xsd:import namespace="ededcdeb-ab49-4a6c-a3f8-d788cdaa8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8e110-4640-4d69-a761-fef7d6769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009d7f4-fc1a-4648-b88b-6646067932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dcdeb-ab49-4a6c-a3f8-d788cdaa8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a3b034-2c44-46de-b777-d3e72c8fe9be}" ma:internalName="TaxCatchAll" ma:showField="CatchAllData" ma:web="ededcdeb-ab49-4a6c-a3f8-d788cdaa8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edcdeb-ab49-4a6c-a3f8-d788cdaa80e0" xsi:nil="true"/>
    <lcf76f155ced4ddcb4097134ff3c332f xmlns="7808e110-4640-4d69-a761-fef7d6769a3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C88332-582A-4C2E-9A6B-3139DD375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A6E45-8100-4AFB-ABB8-08B75A7ED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8e110-4640-4d69-a761-fef7d6769a30"/>
    <ds:schemaRef ds:uri="ededcdeb-ab49-4a6c-a3f8-d788cdaa8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361E76-8718-4C6F-BDB3-8EB2432589E7}">
  <ds:schemaRefs>
    <ds:schemaRef ds:uri="http://schemas.microsoft.com/office/2006/metadata/properties"/>
    <ds:schemaRef ds:uri="http://schemas.microsoft.com/office/infopath/2007/PartnerControls"/>
    <ds:schemaRef ds:uri="ededcdeb-ab49-4a6c-a3f8-d788cdaa80e0"/>
    <ds:schemaRef ds:uri="7808e110-4640-4d69-a761-fef7d6769a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Group A - Haddington</vt:lpstr>
      <vt:lpstr>Group B - Mill Creek</vt:lpstr>
      <vt:lpstr>Group C- Cobbs Creek</vt:lpstr>
      <vt:lpstr>Group D - Kingsessing</vt:lpstr>
      <vt:lpstr>Group E - Paschall</vt:lpstr>
      <vt:lpstr>Group F - Elmwood</vt:lpstr>
      <vt:lpstr>Group G - Carrol Park</vt:lpstr>
      <vt:lpstr>'Group A - Haddington'!Print_Area</vt:lpstr>
      <vt:lpstr>'Group C- Cobbs Creek'!Print_Area</vt:lpstr>
      <vt:lpstr>'Group D - Kingsessing'!Print_Area</vt:lpstr>
      <vt:lpstr>'Group E - Paschall'!Print_Area</vt:lpstr>
      <vt:lpstr>'Group F - Elmwood'!Print_Area</vt:lpstr>
      <vt:lpstr>'Group G - Carrol Park'!Print_Area</vt:lpstr>
    </vt:vector>
  </TitlesOfParts>
  <Company>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Marquita Heard</dc:creator>
  <cp:lastModifiedBy>Marquita Heard</cp:lastModifiedBy>
  <cp:lastPrinted>2017-04-07T17:47:25Z</cp:lastPrinted>
  <dcterms:created xsi:type="dcterms:W3CDTF">2017-03-03T15:49:59Z</dcterms:created>
  <dcterms:modified xsi:type="dcterms:W3CDTF">2023-08-23T13:15:02Z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0x01010000FF27E37E96874EA43F4AE64A2D2BD2</vt:lpwstr>
  </property>
</Properties>
</file>