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nhort-my.sharepoint.com/personal/tifill_pennhort_org/Documents/2021 TreeV Watersheds Drafts/Final Documents/"/>
    </mc:Choice>
  </mc:AlternateContent>
  <xr:revisionPtr revIDLastSave="4" documentId="8_{19CA375B-EE4E-460C-9C60-282377A627A1}" xr6:coauthVersionLast="45" xr6:coauthVersionMax="45" xr10:uidLastSave="{4F7C8E30-BDB7-42BC-9ED7-76B7640354B1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D54" i="1"/>
  <c r="F39" i="1"/>
  <c r="F38" i="1"/>
  <c r="E40" i="1"/>
  <c r="D40" i="1"/>
  <c r="E34" i="1"/>
  <c r="D34" i="1"/>
  <c r="D26" i="1"/>
  <c r="F53" i="1"/>
  <c r="D56" i="1" l="1"/>
  <c r="D58" i="1" s="1"/>
  <c r="F40" i="1"/>
  <c r="F52" i="1"/>
  <c r="F51" i="1"/>
  <c r="F50" i="1"/>
  <c r="F49" i="1"/>
  <c r="F48" i="1"/>
  <c r="F47" i="1"/>
  <c r="F46" i="1"/>
  <c r="F45" i="1"/>
  <c r="E45" i="1" s="1"/>
  <c r="E54" i="1" s="1"/>
  <c r="F44" i="1"/>
  <c r="F33" i="1"/>
  <c r="F32" i="1"/>
  <c r="F31" i="1"/>
  <c r="F30" i="1"/>
  <c r="F25" i="1"/>
  <c r="F24" i="1"/>
  <c r="F23" i="1"/>
  <c r="F22" i="1"/>
  <c r="F21" i="1"/>
  <c r="F20" i="1"/>
  <c r="F54" i="1" l="1"/>
  <c r="F34" i="1"/>
  <c r="F26" i="1"/>
  <c r="E24" i="1"/>
  <c r="E26" i="1" s="1"/>
  <c r="E56" i="1" s="1"/>
  <c r="E58" i="1" s="1"/>
  <c r="E12" i="1"/>
  <c r="F56" i="1" l="1"/>
  <c r="F58" i="1" s="1"/>
</calcChain>
</file>

<file path=xl/sharedStrings.xml><?xml version="1.0" encoding="utf-8"?>
<sst xmlns="http://schemas.openxmlformats.org/spreadsheetml/2006/main" count="81" uniqueCount="62">
  <si>
    <t>Please fill in all requested information!</t>
  </si>
  <si>
    <t>APPLICANT AND PROJECT INFO</t>
  </si>
  <si>
    <t>Applicant:</t>
  </si>
  <si>
    <t>Location/Street Address:</t>
  </si>
  <si>
    <t>Date:</t>
  </si>
  <si>
    <t>Latitude:</t>
  </si>
  <si>
    <t xml:space="preserve">County: </t>
  </si>
  <si>
    <t>Longitude:</t>
  </si>
  <si>
    <t>Municipality:</t>
  </si>
  <si>
    <t>Quadrangle name:</t>
  </si>
  <si>
    <t>Square Footage:</t>
  </si>
  <si>
    <t>Watershed/ Sub watershed:</t>
  </si>
  <si>
    <t>Acreage:</t>
  </si>
  <si>
    <t>Creek or stream:</t>
  </si>
  <si>
    <t>Aqua Pennsylvania Priority:</t>
  </si>
  <si>
    <t>SITE PREP</t>
  </si>
  <si>
    <t>Site/items</t>
  </si>
  <si>
    <t>Units</t>
  </si>
  <si>
    <t>Per Unit Cost</t>
  </si>
  <si>
    <t>Grant Request</t>
  </si>
  <si>
    <t>Match</t>
  </si>
  <si>
    <t>Total</t>
  </si>
  <si>
    <t xml:space="preserve">     Debris Removal</t>
  </si>
  <si>
    <t xml:space="preserve">     Mowing (Per Hr.)</t>
  </si>
  <si>
    <t xml:space="preserve">     Invasive Removal (Per Hr.)</t>
  </si>
  <si>
    <t xml:space="preserve">     Herbicide(Per Hr.)</t>
  </si>
  <si>
    <t xml:space="preserve">     Old Project M &amp; M (Per Hr.)</t>
  </si>
  <si>
    <t xml:space="preserve">     Other (Per Hr.)</t>
  </si>
  <si>
    <t>Total Site Preparation Cost</t>
  </si>
  <si>
    <t>PLANTING MATERIALS</t>
  </si>
  <si>
    <t xml:space="preserve">     Trees</t>
  </si>
  <si>
    <t xml:space="preserve">     Shrubs</t>
  </si>
  <si>
    <t xml:space="preserve">     Herbaceous</t>
  </si>
  <si>
    <t xml:space="preserve">     Seed</t>
  </si>
  <si>
    <t>Total Plant Materials Costs</t>
  </si>
  <si>
    <t>STAFF AND LABOR</t>
  </si>
  <si>
    <t xml:space="preserve">    Staff Project Management</t>
  </si>
  <si>
    <t>Total Staff and Labor Costs</t>
  </si>
  <si>
    <t>OTHER</t>
  </si>
  <si>
    <t xml:space="preserve">     Contracted Services</t>
  </si>
  <si>
    <t xml:space="preserve">     Volunteer Labor Hours</t>
  </si>
  <si>
    <t xml:space="preserve">     Supplies</t>
  </si>
  <si>
    <t xml:space="preserve">     Mulch (Cubic Yards)</t>
  </si>
  <si>
    <t xml:space="preserve">     Deer Protectors</t>
  </si>
  <si>
    <t xml:space="preserve">     Mileage</t>
  </si>
  <si>
    <t>Total Other Costs</t>
  </si>
  <si>
    <t>POINT OF CONTACT</t>
  </si>
  <si>
    <t>Name of Organization:</t>
  </si>
  <si>
    <t xml:space="preserve">Contact Phone </t>
  </si>
  <si>
    <t>Organization Contact Person:</t>
  </si>
  <si>
    <t xml:space="preserve">Address: </t>
  </si>
  <si>
    <t>Contact Email:</t>
  </si>
  <si>
    <t>Signature:</t>
  </si>
  <si>
    <t>Title:</t>
  </si>
  <si>
    <t>Project name:</t>
  </si>
  <si>
    <t xml:space="preserve">     Shipping</t>
  </si>
  <si>
    <t>TOTAL TVW GRANT REQUEST BY APPLICANT</t>
  </si>
  <si>
    <t>TOTAL TVW GRANT REQUEST</t>
  </si>
  <si>
    <r>
      <t xml:space="preserve">Plus Conservation District Fee </t>
    </r>
    <r>
      <rPr>
        <i/>
        <sz val="12"/>
        <rFont val="Calibri"/>
        <family val="2"/>
        <scheme val="minor"/>
      </rPr>
      <t>(Paid by PHS to Conservation District)</t>
    </r>
  </si>
  <si>
    <r>
      <t xml:space="preserve">Note: Totals will be calculated automatically. Refer to Grant Announcement, Line by Line Instructions and Eligible Expenses document before completing. </t>
    </r>
    <r>
      <rPr>
        <b/>
        <u/>
        <sz val="12"/>
        <color rgb="FFFF0000"/>
        <rFont val="Calibri"/>
        <family val="2"/>
        <scheme val="minor"/>
      </rPr>
      <t>Enter values for Units and Per Unit Cost first, then work backwards from the Total column</t>
    </r>
    <r>
      <rPr>
        <b/>
        <sz val="12"/>
        <color rgb="FFFF0000"/>
        <rFont val="Calibri"/>
        <family val="2"/>
        <scheme val="minor"/>
      </rPr>
      <t>. Grant Request + Match = Total. Insert additional rows and include specific cost and/or match detail, if necessary. Please double check math to avoid errors and expedite review of your application!</t>
    </r>
  </si>
  <si>
    <r>
      <t xml:space="preserve">2021 TreeVitalize Watersheds </t>
    </r>
    <r>
      <rPr>
        <b/>
        <sz val="18"/>
        <color rgb="FFFF0000"/>
        <rFont val="Calibri"/>
        <family val="2"/>
        <scheme val="minor"/>
      </rPr>
      <t>Bid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Form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</si>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</sst>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right" vertical="center"/>
    </xf>
    <xf numFmtId="164" fontId="5" fillId="2" borderId="8" xfId="0" applyNumberFormat="1" applyFont="1" applyFill="1" applyBorder="1" applyAlignment="1" applyProtection="1">
      <alignment horizontal="right" vertical="center"/>
    </xf>
    <xf numFmtId="164" fontId="5" fillId="2" borderId="8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right" vertical="center"/>
    </xf>
    <xf numFmtId="0" fontId="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164" fontId="6" fillId="0" borderId="9" xfId="0" applyNumberFormat="1" applyFont="1" applyBorder="1" applyAlignment="1" applyProtection="1">
      <alignment vertical="center"/>
    </xf>
    <xf numFmtId="164" fontId="6" fillId="5" borderId="8" xfId="0" applyNumberFormat="1" applyFont="1" applyFill="1" applyBorder="1" applyAlignment="1" applyProtection="1">
      <alignment vertical="center"/>
    </xf>
    <xf numFmtId="164" fontId="5" fillId="4" borderId="21" xfId="0" applyNumberFormat="1" applyFont="1" applyFill="1" applyBorder="1" applyAlignment="1" applyProtection="1">
      <alignment vertical="center"/>
    </xf>
    <xf numFmtId="164" fontId="5" fillId="4" borderId="22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164" fontId="8" fillId="4" borderId="2" xfId="0" applyNumberFormat="1" applyFont="1" applyFill="1" applyBorder="1" applyAlignment="1" applyProtection="1">
      <alignment vertical="center"/>
    </xf>
    <xf numFmtId="164" fontId="8" fillId="4" borderId="3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5" fillId="2" borderId="5" xfId="0" applyNumberFormat="1" applyFont="1" applyFill="1" applyBorder="1" applyAlignment="1" applyProtection="1">
      <alignment horizontal="right" vertical="center"/>
    </xf>
    <xf numFmtId="164" fontId="5" fillId="0" borderId="26" xfId="0" applyNumberFormat="1" applyFont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5" fillId="4" borderId="21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  <protection locked="0"/>
    </xf>
    <xf numFmtId="0" fontId="6" fillId="4" borderId="20" xfId="0" applyFont="1" applyFill="1" applyBorder="1" applyAlignment="1" applyProtection="1">
      <alignment vertical="center"/>
    </xf>
    <xf numFmtId="0" fontId="6" fillId="4" borderId="2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center"/>
    </xf>
    <xf numFmtId="164" fontId="8" fillId="4" borderId="33" xfId="0" applyNumberFormat="1" applyFont="1" applyFill="1" applyBorder="1" applyAlignment="1" applyProtection="1">
      <alignment vertical="center"/>
    </xf>
    <xf numFmtId="164" fontId="8" fillId="4" borderId="34" xfId="0" applyNumberFormat="1" applyFont="1" applyFill="1" applyBorder="1" applyAlignment="1" applyProtection="1">
      <alignment vertical="center"/>
    </xf>
    <xf numFmtId="164" fontId="8" fillId="4" borderId="35" xfId="0" applyNumberFormat="1" applyFont="1" applyFill="1" applyBorder="1" applyAlignment="1" applyProtection="1">
      <alignment vertical="center"/>
    </xf>
    <xf numFmtId="164" fontId="8" fillId="6" borderId="0" xfId="0" applyNumberFormat="1" applyFont="1" applyFill="1" applyBorder="1" applyAlignment="1" applyProtection="1">
      <alignment vertical="center"/>
    </xf>
    <xf numFmtId="7" fontId="6" fillId="0" borderId="8" xfId="0" applyNumberFormat="1" applyFont="1" applyBorder="1" applyAlignment="1" applyProtection="1">
      <alignment vertical="center"/>
      <protection locked="0"/>
    </xf>
    <xf numFmtId="164" fontId="8" fillId="6" borderId="31" xfId="0" applyNumberFormat="1" applyFont="1" applyFill="1" applyBorder="1" applyAlignment="1" applyProtection="1">
      <alignment vertical="center"/>
    </xf>
    <xf numFmtId="164" fontId="6" fillId="6" borderId="1" xfId="0" applyNumberFormat="1" applyFont="1" applyFill="1" applyBorder="1" applyAlignment="1" applyProtection="1">
      <alignment horizontal="right" vertical="center"/>
    </xf>
    <xf numFmtId="164" fontId="6" fillId="6" borderId="2" xfId="0" applyNumberFormat="1" applyFont="1" applyFill="1" applyBorder="1" applyAlignment="1" applyProtection="1">
      <alignment horizontal="right" vertical="center"/>
    </xf>
    <xf numFmtId="164" fontId="6" fillId="4" borderId="32" xfId="0" applyNumberFormat="1" applyFont="1" applyFill="1" applyBorder="1" applyAlignment="1" applyProtection="1">
      <alignment horizontal="right" vertical="center"/>
    </xf>
    <xf numFmtId="164" fontId="6" fillId="4" borderId="33" xfId="0" applyNumberFormat="1" applyFont="1" applyFill="1" applyBorder="1" applyAlignment="1" applyProtection="1">
      <alignment horizontal="right" vertical="center"/>
    </xf>
    <xf numFmtId="164" fontId="6" fillId="4" borderId="36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8" fillId="2" borderId="23" xfId="0" applyNumberFormat="1" applyFont="1" applyFill="1" applyBorder="1" applyAlignment="1" applyProtection="1">
      <alignment horizontal="center" vertical="center"/>
    </xf>
    <xf numFmtId="164" fontId="8" fillId="2" borderId="24" xfId="0" applyNumberFormat="1" applyFont="1" applyFill="1" applyBorder="1" applyAlignment="1" applyProtection="1">
      <alignment horizontal="center" vertical="center"/>
    </xf>
    <xf numFmtId="164" fontId="8" fillId="2" borderId="25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8" fillId="6" borderId="0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14" fontId="6" fillId="0" borderId="8" xfId="0" applyNumberFormat="1" applyFont="1" applyFill="1" applyBorder="1" applyAlignment="1" applyProtection="1">
      <alignment horizontal="center" vertical="center"/>
      <protection locked="0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 applyProtection="1">
      <alignment horizontal="right" vertical="center"/>
    </xf>
    <xf numFmtId="164" fontId="5" fillId="2" borderId="15" xfId="0" applyNumberFormat="1" applyFont="1" applyFill="1" applyBorder="1" applyAlignment="1" applyProtection="1">
      <alignment horizontal="right" vertical="center"/>
    </xf>
    <xf numFmtId="164" fontId="5" fillId="4" borderId="28" xfId="0" applyNumberFormat="1" applyFont="1" applyFill="1" applyBorder="1" applyAlignment="1" applyProtection="1">
      <alignment horizontal="right" vertical="center"/>
    </xf>
    <xf numFmtId="164" fontId="5" fillId="4" borderId="29" xfId="0" applyNumberFormat="1" applyFont="1" applyFill="1" applyBorder="1" applyAlignment="1" applyProtection="1">
      <alignment horizontal="right" vertical="center"/>
    </xf>
    <xf numFmtId="164" fontId="5" fillId="4" borderId="3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top" wrapText="1"/>
    </xf>
    <xf numFmtId="164" fontId="5" fillId="4" borderId="20" xfId="0" applyNumberFormat="1" applyFont="1" applyFill="1" applyBorder="1" applyAlignment="1" applyProtection="1">
      <alignment horizontal="right" vertical="center"/>
    </xf>
    <xf numFmtId="164" fontId="5" fillId="4" borderId="21" xfId="0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workbookViewId="0">
      <selection activeCell="F13" sqref="F13"/>
    </sheetView>
  </sheetViews>
  <sheetFormatPr defaultRowHeight="12.75" x14ac:dyDescent="0.25"/>
  <cols>
    <col min="1" max="1" width="43.7109375" style="1" customWidth="1"/>
    <col min="2" max="2" width="14" style="1" customWidth="1"/>
    <col min="3" max="3" width="19.42578125" style="47" customWidth="1"/>
    <col min="4" max="4" width="16.7109375" style="47" customWidth="1"/>
    <col min="5" max="5" width="15.5703125" style="47" customWidth="1"/>
    <col min="6" max="6" width="18.140625" style="47" customWidth="1"/>
    <col min="7" max="16384" width="9.140625" style="1"/>
  </cols>
  <sheetData>
    <row r="1" spans="1:8" x14ac:dyDescent="0.25">
      <c r="A1" s="86" t="s">
        <v>60</v>
      </c>
      <c r="B1" s="86"/>
      <c r="C1" s="86"/>
      <c r="D1" s="86"/>
      <c r="E1" s="86"/>
      <c r="F1" s="86"/>
    </row>
    <row r="2" spans="1:8" x14ac:dyDescent="0.25">
      <c r="A2" s="86"/>
      <c r="B2" s="86"/>
      <c r="C2" s="86"/>
      <c r="D2" s="86"/>
      <c r="E2" s="86"/>
      <c r="F2" s="86"/>
    </row>
    <row r="3" spans="1:8" ht="15.75" x14ac:dyDescent="0.25">
      <c r="A3" s="87" t="s">
        <v>0</v>
      </c>
      <c r="B3" s="87"/>
      <c r="C3" s="87"/>
      <c r="D3" s="87"/>
      <c r="E3" s="87"/>
      <c r="F3" s="87"/>
    </row>
    <row r="4" spans="1:8" ht="16.5" thickBot="1" x14ac:dyDescent="0.3">
      <c r="A4" s="2"/>
      <c r="B4" s="2"/>
      <c r="C4" s="2"/>
      <c r="D4" s="2"/>
      <c r="E4" s="2"/>
      <c r="F4" s="2"/>
    </row>
    <row r="5" spans="1:8" ht="16.5" thickBot="1" x14ac:dyDescent="0.3">
      <c r="A5" s="88" t="s">
        <v>1</v>
      </c>
      <c r="B5" s="89"/>
      <c r="C5" s="89"/>
      <c r="D5" s="89"/>
      <c r="E5" s="89"/>
      <c r="F5" s="90"/>
    </row>
    <row r="6" spans="1:8" ht="23.25" x14ac:dyDescent="0.25">
      <c r="A6" s="3" t="s">
        <v>2</v>
      </c>
      <c r="B6" s="75"/>
      <c r="C6" s="75"/>
      <c r="D6" s="75"/>
      <c r="E6" s="75"/>
      <c r="F6" s="91"/>
    </row>
    <row r="7" spans="1:8" ht="15.75" x14ac:dyDescent="0.25">
      <c r="A7" s="4" t="s">
        <v>54</v>
      </c>
      <c r="B7" s="83"/>
      <c r="C7" s="83"/>
      <c r="D7" s="83"/>
      <c r="E7" s="83"/>
      <c r="F7" s="92"/>
    </row>
    <row r="8" spans="1:8" ht="15.75" x14ac:dyDescent="0.25">
      <c r="A8" s="4" t="s">
        <v>3</v>
      </c>
      <c r="B8" s="83"/>
      <c r="C8" s="83"/>
      <c r="D8" s="5" t="s">
        <v>4</v>
      </c>
      <c r="E8" s="84"/>
      <c r="F8" s="85"/>
    </row>
    <row r="9" spans="1:8" ht="15.75" x14ac:dyDescent="0.25">
      <c r="A9" s="4" t="s">
        <v>5</v>
      </c>
      <c r="B9" s="83"/>
      <c r="C9" s="83"/>
      <c r="D9" s="5" t="s">
        <v>6</v>
      </c>
      <c r="E9" s="93"/>
      <c r="F9" s="94"/>
    </row>
    <row r="10" spans="1:8" ht="15.75" x14ac:dyDescent="0.25">
      <c r="A10" s="4" t="s">
        <v>7</v>
      </c>
      <c r="B10" s="83"/>
      <c r="C10" s="83"/>
      <c r="D10" s="5" t="s">
        <v>8</v>
      </c>
      <c r="E10" s="95"/>
      <c r="F10" s="96"/>
    </row>
    <row r="11" spans="1:8" ht="15.75" x14ac:dyDescent="0.25">
      <c r="A11" s="4" t="s">
        <v>9</v>
      </c>
      <c r="B11" s="83"/>
      <c r="C11" s="83"/>
      <c r="D11" s="6" t="s">
        <v>10</v>
      </c>
      <c r="E11" s="97"/>
      <c r="F11" s="98"/>
    </row>
    <row r="12" spans="1:8" ht="15.75" x14ac:dyDescent="0.25">
      <c r="A12" s="4" t="s">
        <v>11</v>
      </c>
      <c r="B12" s="83"/>
      <c r="C12" s="83"/>
      <c r="D12" s="5" t="s">
        <v>12</v>
      </c>
      <c r="E12" s="99">
        <f>E11/43560</f>
        <v>0</v>
      </c>
      <c r="F12" s="100"/>
    </row>
    <row r="13" spans="1:8" ht="16.5" thickBot="1" x14ac:dyDescent="0.3">
      <c r="A13" s="7" t="s">
        <v>13</v>
      </c>
      <c r="B13" s="101"/>
      <c r="C13" s="101"/>
      <c r="D13" s="102" t="s">
        <v>14</v>
      </c>
      <c r="E13" s="103"/>
      <c r="F13" s="8" t="s">
        <v>61</v>
      </c>
    </row>
    <row r="14" spans="1:8" ht="15.75" x14ac:dyDescent="0.25">
      <c r="A14" s="48"/>
      <c r="B14" s="49"/>
      <c r="C14" s="49"/>
      <c r="D14" s="50"/>
      <c r="E14" s="50"/>
      <c r="F14" s="51"/>
    </row>
    <row r="15" spans="1:8" s="41" customFormat="1" ht="15.75" customHeight="1" x14ac:dyDescent="0.25">
      <c r="A15" s="107" t="s">
        <v>59</v>
      </c>
      <c r="B15" s="107"/>
      <c r="C15" s="107"/>
      <c r="D15" s="107"/>
      <c r="E15" s="107"/>
      <c r="F15" s="107"/>
      <c r="G15" s="56"/>
      <c r="H15" s="56"/>
    </row>
    <row r="16" spans="1:8" s="41" customFormat="1" ht="50.25" customHeight="1" x14ac:dyDescent="0.25">
      <c r="A16" s="107"/>
      <c r="B16" s="107"/>
      <c r="C16" s="107"/>
      <c r="D16" s="107"/>
      <c r="E16" s="107"/>
      <c r="F16" s="107"/>
      <c r="G16" s="56"/>
      <c r="H16" s="56"/>
    </row>
    <row r="17" spans="1:7" s="13" customFormat="1" ht="16.5" thickBot="1" x14ac:dyDescent="0.3">
      <c r="A17" s="9"/>
      <c r="B17" s="10"/>
      <c r="C17" s="11"/>
      <c r="D17" s="11"/>
      <c r="E17" s="11"/>
      <c r="F17" s="12"/>
    </row>
    <row r="18" spans="1:7" ht="16.5" thickBot="1" x14ac:dyDescent="0.3">
      <c r="A18" s="88" t="s">
        <v>15</v>
      </c>
      <c r="B18" s="89"/>
      <c r="C18" s="89"/>
      <c r="D18" s="89"/>
      <c r="E18" s="89"/>
      <c r="F18" s="90"/>
    </row>
    <row r="19" spans="1:7" ht="15.75" x14ac:dyDescent="0.25">
      <c r="A19" s="14" t="s">
        <v>16</v>
      </c>
      <c r="B19" s="15" t="s">
        <v>17</v>
      </c>
      <c r="C19" s="16" t="s">
        <v>18</v>
      </c>
      <c r="D19" s="16" t="s">
        <v>19</v>
      </c>
      <c r="E19" s="16" t="s">
        <v>20</v>
      </c>
      <c r="F19" s="17" t="s">
        <v>21</v>
      </c>
    </row>
    <row r="20" spans="1:7" ht="15.75" x14ac:dyDescent="0.25">
      <c r="A20" s="18" t="s">
        <v>22</v>
      </c>
      <c r="B20" s="19"/>
      <c r="C20" s="20"/>
      <c r="D20" s="20">
        <v>0</v>
      </c>
      <c r="E20" s="20">
        <v>0</v>
      </c>
      <c r="F20" s="21">
        <f>B20*C20</f>
        <v>0</v>
      </c>
    </row>
    <row r="21" spans="1:7" ht="15.75" x14ac:dyDescent="0.25">
      <c r="A21" s="18" t="s">
        <v>23</v>
      </c>
      <c r="B21" s="19"/>
      <c r="C21" s="20"/>
      <c r="D21" s="20">
        <v>0</v>
      </c>
      <c r="E21" s="20">
        <v>0</v>
      </c>
      <c r="F21" s="21">
        <f t="shared" ref="F21:F25" si="0">B21*C21</f>
        <v>0</v>
      </c>
    </row>
    <row r="22" spans="1:7" ht="15.75" x14ac:dyDescent="0.25">
      <c r="A22" s="18" t="s">
        <v>24</v>
      </c>
      <c r="B22" s="19"/>
      <c r="C22" s="20"/>
      <c r="D22" s="20">
        <v>0</v>
      </c>
      <c r="E22" s="20">
        <v>0</v>
      </c>
      <c r="F22" s="21">
        <f t="shared" si="0"/>
        <v>0</v>
      </c>
    </row>
    <row r="23" spans="1:7" ht="15.75" x14ac:dyDescent="0.25">
      <c r="A23" s="18" t="s">
        <v>25</v>
      </c>
      <c r="B23" s="19"/>
      <c r="C23" s="20"/>
      <c r="D23" s="20">
        <v>0</v>
      </c>
      <c r="E23" s="20">
        <v>0</v>
      </c>
      <c r="F23" s="21">
        <f t="shared" si="0"/>
        <v>0</v>
      </c>
    </row>
    <row r="24" spans="1:7" ht="15.75" x14ac:dyDescent="0.25">
      <c r="A24" s="18" t="s">
        <v>26</v>
      </c>
      <c r="B24" s="19"/>
      <c r="C24" s="20"/>
      <c r="D24" s="22"/>
      <c r="E24" s="20">
        <f>B24*C24</f>
        <v>0</v>
      </c>
      <c r="F24" s="21">
        <f t="shared" si="0"/>
        <v>0</v>
      </c>
    </row>
    <row r="25" spans="1:7" ht="15.75" x14ac:dyDescent="0.25">
      <c r="A25" s="18" t="s">
        <v>27</v>
      </c>
      <c r="B25" s="19"/>
      <c r="C25" s="20"/>
      <c r="D25" s="20">
        <v>0</v>
      </c>
      <c r="E25" s="20">
        <v>0</v>
      </c>
      <c r="F25" s="21">
        <f t="shared" si="0"/>
        <v>0</v>
      </c>
    </row>
    <row r="26" spans="1:7" ht="16.5" thickBot="1" x14ac:dyDescent="0.3">
      <c r="A26" s="108" t="s">
        <v>28</v>
      </c>
      <c r="B26" s="109"/>
      <c r="C26" s="109"/>
      <c r="D26" s="23">
        <f>SUM(D20:D25)</f>
        <v>0</v>
      </c>
      <c r="E26" s="23">
        <f>SUM(E20:E25)</f>
        <v>0</v>
      </c>
      <c r="F26" s="24">
        <f>SUM(F20:F25)</f>
        <v>0</v>
      </c>
    </row>
    <row r="27" spans="1:7" ht="16.5" thickBot="1" x14ac:dyDescent="0.3">
      <c r="A27" s="25"/>
      <c r="B27" s="26"/>
      <c r="C27" s="27"/>
      <c r="D27" s="27"/>
      <c r="E27" s="27"/>
      <c r="F27" s="28"/>
      <c r="G27" s="29"/>
    </row>
    <row r="28" spans="1:7" ht="16.5" thickBot="1" x14ac:dyDescent="0.3">
      <c r="A28" s="88" t="s">
        <v>29</v>
      </c>
      <c r="B28" s="89"/>
      <c r="C28" s="89"/>
      <c r="D28" s="89"/>
      <c r="E28" s="89"/>
      <c r="F28" s="90"/>
    </row>
    <row r="29" spans="1:7" ht="15.75" x14ac:dyDescent="0.25">
      <c r="A29" s="14" t="s">
        <v>16</v>
      </c>
      <c r="B29" s="15" t="s">
        <v>17</v>
      </c>
      <c r="C29" s="16" t="s">
        <v>18</v>
      </c>
      <c r="D29" s="16" t="s">
        <v>19</v>
      </c>
      <c r="E29" s="16" t="s">
        <v>20</v>
      </c>
      <c r="F29" s="17" t="s">
        <v>21</v>
      </c>
    </row>
    <row r="30" spans="1:7" ht="15.75" x14ac:dyDescent="0.25">
      <c r="A30" s="18" t="s">
        <v>30</v>
      </c>
      <c r="B30" s="19"/>
      <c r="C30" s="20"/>
      <c r="D30" s="20">
        <v>0</v>
      </c>
      <c r="E30" s="20">
        <v>0</v>
      </c>
      <c r="F30" s="21">
        <f t="shared" ref="F30:F33" si="1">B30*C30</f>
        <v>0</v>
      </c>
    </row>
    <row r="31" spans="1:7" ht="15.75" x14ac:dyDescent="0.25">
      <c r="A31" s="18" t="s">
        <v>31</v>
      </c>
      <c r="B31" s="19"/>
      <c r="C31" s="20"/>
      <c r="D31" s="20">
        <v>0</v>
      </c>
      <c r="E31" s="20">
        <v>0</v>
      </c>
      <c r="F31" s="21">
        <f t="shared" si="1"/>
        <v>0</v>
      </c>
    </row>
    <row r="32" spans="1:7" ht="15.75" x14ac:dyDescent="0.25">
      <c r="A32" s="18" t="s">
        <v>32</v>
      </c>
      <c r="B32" s="19"/>
      <c r="C32" s="20"/>
      <c r="D32" s="20">
        <v>0</v>
      </c>
      <c r="E32" s="20">
        <v>0</v>
      </c>
      <c r="F32" s="21">
        <f t="shared" si="1"/>
        <v>0</v>
      </c>
    </row>
    <row r="33" spans="1:6" ht="15.75" x14ac:dyDescent="0.25">
      <c r="A33" s="18" t="s">
        <v>33</v>
      </c>
      <c r="B33" s="19"/>
      <c r="C33" s="20"/>
      <c r="D33" s="20">
        <v>0</v>
      </c>
      <c r="E33" s="20">
        <v>0</v>
      </c>
      <c r="F33" s="21">
        <f t="shared" si="1"/>
        <v>0</v>
      </c>
    </row>
    <row r="34" spans="1:6" ht="16.5" thickBot="1" x14ac:dyDescent="0.3">
      <c r="A34" s="104" t="s">
        <v>34</v>
      </c>
      <c r="B34" s="105"/>
      <c r="C34" s="106"/>
      <c r="D34" s="23">
        <f>SUM(D30:D33)</f>
        <v>0</v>
      </c>
      <c r="E34" s="23">
        <f>SUM(E30:E33)</f>
        <v>0</v>
      </c>
      <c r="F34" s="24">
        <f>SUM(F30:F33)</f>
        <v>0</v>
      </c>
    </row>
    <row r="35" spans="1:6" s="29" customFormat="1" ht="16.5" thickBot="1" x14ac:dyDescent="0.3">
      <c r="A35" s="30"/>
      <c r="B35" s="31"/>
      <c r="C35" s="32"/>
      <c r="D35" s="33"/>
      <c r="E35" s="33"/>
      <c r="F35" s="34"/>
    </row>
    <row r="36" spans="1:6" ht="16.5" thickBot="1" x14ac:dyDescent="0.3">
      <c r="A36" s="110" t="s">
        <v>35</v>
      </c>
      <c r="B36" s="111"/>
      <c r="C36" s="111"/>
      <c r="D36" s="111"/>
      <c r="E36" s="111"/>
      <c r="F36" s="112"/>
    </row>
    <row r="37" spans="1:6" ht="15.75" x14ac:dyDescent="0.25">
      <c r="A37" s="14" t="s">
        <v>16</v>
      </c>
      <c r="B37" s="15" t="s">
        <v>17</v>
      </c>
      <c r="C37" s="16" t="s">
        <v>18</v>
      </c>
      <c r="D37" s="16" t="s">
        <v>19</v>
      </c>
      <c r="E37" s="16" t="s">
        <v>20</v>
      </c>
      <c r="F37" s="17" t="s">
        <v>21</v>
      </c>
    </row>
    <row r="38" spans="1:6" ht="15.75" x14ac:dyDescent="0.25">
      <c r="A38" s="18" t="s">
        <v>36</v>
      </c>
      <c r="B38" s="19"/>
      <c r="C38" s="20"/>
      <c r="D38" s="20">
        <v>0</v>
      </c>
      <c r="E38" s="20">
        <v>0</v>
      </c>
      <c r="F38" s="21">
        <f>B38*C38</f>
        <v>0</v>
      </c>
    </row>
    <row r="39" spans="1:6" ht="15.75" x14ac:dyDescent="0.25">
      <c r="A39" s="18"/>
      <c r="B39" s="19"/>
      <c r="C39" s="20"/>
      <c r="D39" s="20"/>
      <c r="E39" s="20"/>
      <c r="F39" s="21">
        <f>B39*C39</f>
        <v>0</v>
      </c>
    </row>
    <row r="40" spans="1:6" ht="16.5" thickBot="1" x14ac:dyDescent="0.3">
      <c r="A40" s="54"/>
      <c r="B40" s="55"/>
      <c r="C40" s="52" t="s">
        <v>37</v>
      </c>
      <c r="D40" s="23">
        <f>SUM(D38:D39)</f>
        <v>0</v>
      </c>
      <c r="E40" s="23">
        <f>SUM(E38:E39)</f>
        <v>0</v>
      </c>
      <c r="F40" s="24">
        <f>SUM(F38:F39)</f>
        <v>0</v>
      </c>
    </row>
    <row r="41" spans="1:6" s="37" customFormat="1" ht="16.5" thickBot="1" x14ac:dyDescent="0.3">
      <c r="A41" s="30"/>
      <c r="B41" s="31"/>
      <c r="C41" s="35"/>
      <c r="D41" s="35"/>
      <c r="E41" s="35"/>
      <c r="F41" s="36"/>
    </row>
    <row r="42" spans="1:6" ht="16.5" thickBot="1" x14ac:dyDescent="0.3">
      <c r="A42" s="88" t="s">
        <v>38</v>
      </c>
      <c r="B42" s="89"/>
      <c r="C42" s="89"/>
      <c r="D42" s="89"/>
      <c r="E42" s="89"/>
      <c r="F42" s="90"/>
    </row>
    <row r="43" spans="1:6" ht="15.75" x14ac:dyDescent="0.25">
      <c r="A43" s="14" t="s">
        <v>16</v>
      </c>
      <c r="B43" s="15" t="s">
        <v>17</v>
      </c>
      <c r="C43" s="16" t="s">
        <v>18</v>
      </c>
      <c r="D43" s="16" t="s">
        <v>19</v>
      </c>
      <c r="E43" s="16" t="s">
        <v>20</v>
      </c>
      <c r="F43" s="17" t="s">
        <v>21</v>
      </c>
    </row>
    <row r="44" spans="1:6" ht="15.75" x14ac:dyDescent="0.25">
      <c r="A44" s="18" t="s">
        <v>39</v>
      </c>
      <c r="B44" s="19"/>
      <c r="C44" s="20"/>
      <c r="D44" s="20">
        <v>0</v>
      </c>
      <c r="E44" s="20">
        <v>0</v>
      </c>
      <c r="F44" s="21">
        <f t="shared" ref="F44:F52" si="2">B44*C44</f>
        <v>0</v>
      </c>
    </row>
    <row r="45" spans="1:6" ht="15.75" x14ac:dyDescent="0.25">
      <c r="A45" s="18" t="s">
        <v>40</v>
      </c>
      <c r="B45" s="19"/>
      <c r="C45" s="20">
        <v>25.41</v>
      </c>
      <c r="D45" s="22"/>
      <c r="E45" s="20">
        <f>F45</f>
        <v>0</v>
      </c>
      <c r="F45" s="21">
        <f t="shared" si="2"/>
        <v>0</v>
      </c>
    </row>
    <row r="46" spans="1:6" ht="15.75" x14ac:dyDescent="0.25">
      <c r="A46" s="18" t="s">
        <v>41</v>
      </c>
      <c r="B46" s="19"/>
      <c r="C46" s="20"/>
      <c r="D46" s="20">
        <v>0</v>
      </c>
      <c r="E46" s="20">
        <v>0</v>
      </c>
      <c r="F46" s="21">
        <f t="shared" si="2"/>
        <v>0</v>
      </c>
    </row>
    <row r="47" spans="1:6" ht="15.75" x14ac:dyDescent="0.25">
      <c r="A47" s="53"/>
      <c r="B47" s="19"/>
      <c r="C47" s="20"/>
      <c r="D47" s="20">
        <v>0</v>
      </c>
      <c r="E47" s="20">
        <v>0</v>
      </c>
      <c r="F47" s="21">
        <f t="shared" si="2"/>
        <v>0</v>
      </c>
    </row>
    <row r="48" spans="1:6" ht="15.75" x14ac:dyDescent="0.25">
      <c r="A48" s="53"/>
      <c r="B48" s="19"/>
      <c r="C48" s="20"/>
      <c r="D48" s="20">
        <v>0</v>
      </c>
      <c r="E48" s="20">
        <v>0</v>
      </c>
      <c r="F48" s="21">
        <f t="shared" si="2"/>
        <v>0</v>
      </c>
    </row>
    <row r="49" spans="1:6" ht="15.75" x14ac:dyDescent="0.25">
      <c r="A49" s="38"/>
      <c r="B49" s="19"/>
      <c r="C49" s="20"/>
      <c r="D49" s="20">
        <v>0</v>
      </c>
      <c r="E49" s="20">
        <v>0</v>
      </c>
      <c r="F49" s="21">
        <f t="shared" si="2"/>
        <v>0</v>
      </c>
    </row>
    <row r="50" spans="1:6" ht="15.75" x14ac:dyDescent="0.25">
      <c r="A50" s="18" t="s">
        <v>42</v>
      </c>
      <c r="B50" s="19"/>
      <c r="C50" s="20"/>
      <c r="D50" s="20">
        <v>0</v>
      </c>
      <c r="E50" s="20">
        <v>0</v>
      </c>
      <c r="F50" s="21">
        <f t="shared" si="2"/>
        <v>0</v>
      </c>
    </row>
    <row r="51" spans="1:6" ht="15.75" x14ac:dyDescent="0.25">
      <c r="A51" s="18" t="s">
        <v>43</v>
      </c>
      <c r="B51" s="19"/>
      <c r="C51" s="20"/>
      <c r="D51" s="20">
        <v>0</v>
      </c>
      <c r="E51" s="20">
        <v>0</v>
      </c>
      <c r="F51" s="21">
        <f t="shared" si="2"/>
        <v>0</v>
      </c>
    </row>
    <row r="52" spans="1:6" ht="15.75" x14ac:dyDescent="0.25">
      <c r="A52" s="18" t="s">
        <v>44</v>
      </c>
      <c r="B52" s="19"/>
      <c r="C52" s="62">
        <v>0.57999999999999996</v>
      </c>
      <c r="D52" s="20">
        <v>0</v>
      </c>
      <c r="E52" s="20">
        <v>0</v>
      </c>
      <c r="F52" s="21">
        <f t="shared" si="2"/>
        <v>0</v>
      </c>
    </row>
    <row r="53" spans="1:6" ht="15.75" x14ac:dyDescent="0.25">
      <c r="A53" s="18" t="s">
        <v>55</v>
      </c>
      <c r="B53" s="19"/>
      <c r="C53" s="62"/>
      <c r="D53" s="20">
        <v>0</v>
      </c>
      <c r="E53" s="20">
        <v>0</v>
      </c>
      <c r="F53" s="21">
        <f t="shared" ref="F53" si="3">B53*C53</f>
        <v>0</v>
      </c>
    </row>
    <row r="54" spans="1:6" ht="16.5" thickBot="1" x14ac:dyDescent="0.3">
      <c r="A54" s="104" t="s">
        <v>45</v>
      </c>
      <c r="B54" s="105"/>
      <c r="C54" s="106"/>
      <c r="D54" s="23">
        <f>SUM(D44:D53)</f>
        <v>0</v>
      </c>
      <c r="E54" s="23">
        <f>SUM(E44:E53)</f>
        <v>0</v>
      </c>
      <c r="F54" s="24">
        <f>SUM(F44:F53)</f>
        <v>0</v>
      </c>
    </row>
    <row r="55" spans="1:6" ht="16.5" thickBot="1" x14ac:dyDescent="0.3">
      <c r="A55" s="31"/>
      <c r="B55" s="11"/>
      <c r="C55" s="11"/>
      <c r="D55" s="33"/>
      <c r="E55" s="33"/>
      <c r="F55" s="34"/>
    </row>
    <row r="56" spans="1:6" s="41" customFormat="1" ht="19.5" thickBot="1" x14ac:dyDescent="0.3">
      <c r="A56" s="64" t="s">
        <v>56</v>
      </c>
      <c r="B56" s="65"/>
      <c r="C56" s="65"/>
      <c r="D56" s="63">
        <f>D54+D40+D26++D34</f>
        <v>0</v>
      </c>
      <c r="E56" s="39">
        <f>SUM(E54,E40,E34,E26)</f>
        <v>0</v>
      </c>
      <c r="F56" s="40">
        <f>SUM(F54,F40,F34,F26)</f>
        <v>0</v>
      </c>
    </row>
    <row r="57" spans="1:6" s="41" customFormat="1" ht="19.5" thickBot="1" x14ac:dyDescent="0.3">
      <c r="A57" s="66" t="s">
        <v>58</v>
      </c>
      <c r="B57" s="67"/>
      <c r="C57" s="68"/>
      <c r="D57" s="58">
        <v>200</v>
      </c>
      <c r="E57" s="59"/>
      <c r="F57" s="60">
        <f>SUM(D57:E57)</f>
        <v>200</v>
      </c>
    </row>
    <row r="58" spans="1:6" s="41" customFormat="1" ht="19.5" thickTop="1" x14ac:dyDescent="0.25">
      <c r="A58" s="82" t="s">
        <v>57</v>
      </c>
      <c r="B58" s="82"/>
      <c r="C58" s="82"/>
      <c r="D58" s="61">
        <f>SUM(D56:D57)</f>
        <v>200</v>
      </c>
      <c r="E58" s="57">
        <f>SUM(E56:E57)</f>
        <v>0</v>
      </c>
      <c r="F58" s="57">
        <f>SUM(F56:F57)</f>
        <v>200</v>
      </c>
    </row>
    <row r="59" spans="1:6" s="41" customFormat="1" ht="19.5" thickBot="1" x14ac:dyDescent="0.3">
      <c r="A59" s="42"/>
      <c r="B59" s="42"/>
      <c r="C59" s="42"/>
      <c r="D59" s="43"/>
      <c r="E59" s="43"/>
      <c r="F59" s="43"/>
    </row>
    <row r="60" spans="1:6" ht="19.5" thickBot="1" x14ac:dyDescent="0.3">
      <c r="A60" s="72" t="s">
        <v>46</v>
      </c>
      <c r="B60" s="73"/>
      <c r="C60" s="73"/>
      <c r="D60" s="73"/>
      <c r="E60" s="73"/>
      <c r="F60" s="74"/>
    </row>
    <row r="61" spans="1:6" ht="23.25" x14ac:dyDescent="0.25">
      <c r="A61" s="3" t="s">
        <v>47</v>
      </c>
      <c r="B61" s="75"/>
      <c r="C61" s="75"/>
      <c r="D61" s="75"/>
      <c r="E61" s="44" t="s">
        <v>48</v>
      </c>
      <c r="F61" s="45"/>
    </row>
    <row r="62" spans="1:6" ht="15.75" x14ac:dyDescent="0.25">
      <c r="A62" s="4" t="s">
        <v>49</v>
      </c>
      <c r="B62" s="76"/>
      <c r="C62" s="77"/>
      <c r="D62" s="77"/>
      <c r="E62" s="77"/>
      <c r="F62" s="78"/>
    </row>
    <row r="63" spans="1:6" ht="15.75" x14ac:dyDescent="0.25">
      <c r="A63" s="4" t="s">
        <v>50</v>
      </c>
      <c r="B63" s="76"/>
      <c r="C63" s="77"/>
      <c r="D63" s="77"/>
      <c r="E63" s="77"/>
      <c r="F63" s="78"/>
    </row>
    <row r="64" spans="1:6" ht="15.75" x14ac:dyDescent="0.25">
      <c r="A64" s="4" t="s">
        <v>4</v>
      </c>
      <c r="B64" s="79"/>
      <c r="C64" s="79"/>
      <c r="D64" s="5" t="s">
        <v>51</v>
      </c>
      <c r="E64" s="80"/>
      <c r="F64" s="81"/>
    </row>
    <row r="65" spans="1:6" ht="16.5" thickBot="1" x14ac:dyDescent="0.3">
      <c r="A65" s="7" t="s">
        <v>52</v>
      </c>
      <c r="B65" s="69"/>
      <c r="C65" s="69"/>
      <c r="D65" s="46" t="s">
        <v>53</v>
      </c>
      <c r="E65" s="70"/>
      <c r="F65" s="71"/>
    </row>
  </sheetData>
  <mergeCells count="36">
    <mergeCell ref="B13:C13"/>
    <mergeCell ref="D13:E13"/>
    <mergeCell ref="A18:F18"/>
    <mergeCell ref="A54:C54"/>
    <mergeCell ref="A15:F16"/>
    <mergeCell ref="A26:C26"/>
    <mergeCell ref="A28:F28"/>
    <mergeCell ref="A34:C34"/>
    <mergeCell ref="A36:F36"/>
    <mergeCell ref="A42:F42"/>
    <mergeCell ref="B12:C12"/>
    <mergeCell ref="B9:C9"/>
    <mergeCell ref="E9:F9"/>
    <mergeCell ref="B10:C10"/>
    <mergeCell ref="E10:F10"/>
    <mergeCell ref="B11:C11"/>
    <mergeCell ref="E11:F11"/>
    <mergeCell ref="E12:F12"/>
    <mergeCell ref="B8:C8"/>
    <mergeCell ref="E8:F8"/>
    <mergeCell ref="A1:F2"/>
    <mergeCell ref="A3:F3"/>
    <mergeCell ref="A5:F5"/>
    <mergeCell ref="B6:F6"/>
    <mergeCell ref="B7:F7"/>
    <mergeCell ref="A56:C56"/>
    <mergeCell ref="A57:C57"/>
    <mergeCell ref="B65:C65"/>
    <mergeCell ref="E65:F65"/>
    <mergeCell ref="A60:F60"/>
    <mergeCell ref="B61:D61"/>
    <mergeCell ref="B62:F62"/>
    <mergeCell ref="B63:F63"/>
    <mergeCell ref="B64:C64"/>
    <mergeCell ref="E64:F64"/>
    <mergeCell ref="A58:C5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Perry</dc:creator>
  <cp:lastModifiedBy>Tim Ifill</cp:lastModifiedBy>
  <cp:lastPrinted>2018-06-26T15:05:46Z</cp:lastPrinted>
  <dcterms:created xsi:type="dcterms:W3CDTF">2017-05-10T17:32:15Z</dcterms:created>
  <dcterms:modified xsi:type="dcterms:W3CDTF">2020-09-16T20:04:42Z</dcterms:modified>
</cp:coreProperties>
</file>